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תפעול ומינהל\מכרזים והליכים תחרותיים\מכרזים 2017\מכרז 4-17 הקמת מבנים\כתב כמויות\"/>
    </mc:Choice>
  </mc:AlternateContent>
  <bookViews>
    <workbookView xWindow="0" yWindow="105" windowWidth="20400" windowHeight="7995"/>
  </bookViews>
  <sheets>
    <sheet name="מקור" sheetId="1" r:id="rId1"/>
  </sheets>
  <definedNames>
    <definedName name="_xlnm._FilterDatabase" localSheetId="0" hidden="1">מקור!$A$1:$F$572</definedName>
    <definedName name="גשר">#REF!</definedName>
    <definedName name="חוף">#REF!</definedName>
    <definedName name="כללי">#REF!</definedName>
    <definedName name="מחירים_1">#REF!</definedName>
    <definedName name="מחירים_4_6">#REF!</definedName>
    <definedName name="מחירים_5">#REF!</definedName>
    <definedName name="מחירים_שונות">#REF!</definedName>
    <definedName name="נחל_במורד">#REF!</definedName>
    <definedName name="נחל_במעלה">#REF!</definedName>
  </definedNames>
  <calcPr calcId="152511"/>
</workbook>
</file>

<file path=xl/calcChain.xml><?xml version="1.0" encoding="utf-8"?>
<calcChain xmlns="http://schemas.openxmlformats.org/spreadsheetml/2006/main">
  <c r="F63" i="1" l="1"/>
  <c r="F64" i="1"/>
  <c r="F66" i="1"/>
  <c r="F67" i="1"/>
  <c r="F71" i="1"/>
  <c r="F72" i="1"/>
  <c r="F548" i="1" l="1"/>
  <c r="F18" i="1" l="1"/>
  <c r="F16" i="1"/>
  <c r="F17" i="1"/>
  <c r="F8" i="1"/>
  <c r="F9" i="1"/>
  <c r="F37" i="1"/>
  <c r="F6" i="1"/>
  <c r="F7" i="1" l="1"/>
  <c r="F622" i="1"/>
  <c r="F623" i="1"/>
  <c r="F624" i="1"/>
  <c r="F625" i="1"/>
  <c r="F626" i="1"/>
  <c r="F627" i="1"/>
  <c r="F628" i="1"/>
  <c r="F612" i="1"/>
  <c r="F613" i="1"/>
  <c r="F614" i="1"/>
  <c r="F615" i="1"/>
  <c r="F616" i="1"/>
  <c r="F617" i="1"/>
  <c r="F618" i="1"/>
  <c r="F619" i="1"/>
  <c r="F593" i="1"/>
  <c r="F594" i="1"/>
  <c r="F595" i="1"/>
  <c r="F596" i="1"/>
  <c r="F597" i="1"/>
  <c r="F598" i="1"/>
  <c r="F599" i="1"/>
  <c r="F600" i="1"/>
  <c r="F601" i="1"/>
  <c r="F602" i="1"/>
  <c r="F603" i="1"/>
  <c r="F604" i="1"/>
  <c r="F605" i="1"/>
  <c r="F606" i="1"/>
  <c r="F607" i="1"/>
  <c r="F608" i="1"/>
  <c r="F609" i="1"/>
  <c r="F610" i="1"/>
  <c r="F592" i="1"/>
  <c r="F589" i="1"/>
  <c r="F587" i="1"/>
  <c r="F588" i="1"/>
  <c r="F582" i="1"/>
  <c r="F583" i="1"/>
  <c r="F584" i="1"/>
  <c r="F585" i="1"/>
  <c r="F579" i="1"/>
  <c r="F576" i="1"/>
  <c r="F105" i="1"/>
  <c r="F433" i="1"/>
  <c r="F435" i="1"/>
  <c r="F436" i="1"/>
  <c r="F437" i="1"/>
  <c r="F438" i="1"/>
  <c r="F440" i="1"/>
  <c r="F441" i="1"/>
  <c r="F442" i="1"/>
  <c r="F443" i="1"/>
  <c r="F445" i="1"/>
  <c r="F446" i="1"/>
  <c r="F447" i="1"/>
  <c r="F449" i="1"/>
  <c r="F450" i="1"/>
  <c r="F452" i="1"/>
  <c r="F454" i="1"/>
  <c r="F455" i="1"/>
  <c r="F456" i="1"/>
  <c r="F457" i="1"/>
  <c r="F458" i="1"/>
  <c r="F460" i="1"/>
  <c r="F461" i="1"/>
  <c r="F462" i="1"/>
  <c r="F464" i="1"/>
  <c r="F465" i="1"/>
  <c r="F467" i="1"/>
  <c r="F468" i="1"/>
  <c r="F469" i="1"/>
  <c r="F470" i="1"/>
  <c r="F472" i="1"/>
  <c r="F473" i="1"/>
  <c r="F474" i="1"/>
  <c r="F476" i="1"/>
  <c r="F478" i="1"/>
  <c r="F479" i="1"/>
  <c r="F480" i="1"/>
  <c r="F482" i="1"/>
  <c r="F483" i="1"/>
  <c r="F484" i="1"/>
  <c r="F485" i="1"/>
  <c r="F487" i="1"/>
  <c r="F489" i="1"/>
  <c r="F490" i="1"/>
  <c r="F491" i="1"/>
  <c r="F493" i="1"/>
  <c r="F129" i="1"/>
  <c r="F130" i="1"/>
  <c r="F131" i="1"/>
  <c r="F132" i="1"/>
  <c r="F133" i="1"/>
  <c r="F134" i="1"/>
  <c r="F135" i="1"/>
  <c r="F136" i="1"/>
  <c r="F137" i="1"/>
  <c r="F139" i="1"/>
  <c r="F140" i="1"/>
  <c r="F141" i="1"/>
  <c r="F142" i="1"/>
  <c r="F143" i="1"/>
  <c r="F144" i="1"/>
  <c r="F145" i="1"/>
  <c r="F146" i="1"/>
  <c r="F147" i="1"/>
  <c r="F148" i="1"/>
  <c r="F149" i="1"/>
  <c r="F150" i="1"/>
  <c r="F151"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9" i="1"/>
  <c r="F190" i="1"/>
  <c r="F191" i="1"/>
  <c r="F192" i="1"/>
  <c r="F193" i="1"/>
  <c r="F194" i="1"/>
  <c r="F195" i="1"/>
  <c r="F196" i="1"/>
  <c r="F197" i="1"/>
  <c r="F198" i="1"/>
  <c r="F199" i="1"/>
  <c r="F200" i="1"/>
  <c r="F201" i="1"/>
  <c r="F202" i="1"/>
  <c r="F203" i="1"/>
  <c r="F204" i="1"/>
  <c r="F206" i="1"/>
  <c r="F207" i="1"/>
  <c r="F208" i="1"/>
  <c r="F209" i="1"/>
  <c r="F210" i="1"/>
  <c r="F211" i="1"/>
  <c r="F212" i="1"/>
  <c r="F213" i="1"/>
  <c r="F214" i="1"/>
  <c r="F216" i="1"/>
  <c r="F217" i="1"/>
  <c r="F218" i="1"/>
  <c r="F219" i="1"/>
  <c r="F220" i="1"/>
  <c r="F221" i="1"/>
  <c r="F222" i="1"/>
  <c r="F224" i="1"/>
  <c r="F225" i="1"/>
  <c r="F226" i="1"/>
  <c r="F227" i="1"/>
  <c r="F228" i="1"/>
  <c r="F229" i="1"/>
  <c r="F230" i="1"/>
  <c r="F231" i="1"/>
  <c r="F232" i="1"/>
  <c r="F233" i="1"/>
  <c r="F234" i="1"/>
  <c r="F235" i="1"/>
  <c r="F236" i="1"/>
  <c r="F237" i="1"/>
  <c r="F238" i="1"/>
  <c r="F239" i="1"/>
  <c r="F240" i="1"/>
  <c r="F241" i="1"/>
  <c r="F243" i="1"/>
  <c r="F128" i="1"/>
  <c r="F551" i="1"/>
  <c r="F552" i="1"/>
  <c r="F553" i="1"/>
  <c r="F554" i="1"/>
  <c r="F555" i="1"/>
  <c r="F556" i="1"/>
  <c r="F557" i="1"/>
  <c r="F558" i="1"/>
  <c r="F559" i="1"/>
  <c r="F561" i="1"/>
  <c r="F544" i="1"/>
  <c r="F543" i="1"/>
  <c r="F517" i="1"/>
  <c r="F518" i="1"/>
  <c r="F510" i="1"/>
  <c r="F512" i="1"/>
  <c r="F513" i="1"/>
  <c r="F514" i="1"/>
  <c r="F496" i="1"/>
  <c r="F497" i="1"/>
  <c r="F498" i="1"/>
  <c r="F500" i="1"/>
  <c r="F427" i="1"/>
  <c r="F428" i="1"/>
  <c r="F429" i="1"/>
  <c r="F430" i="1"/>
  <c r="F422" i="1"/>
  <c r="F417" i="1"/>
  <c r="F328" i="1"/>
  <c r="F329" i="1"/>
  <c r="F330" i="1"/>
  <c r="F331" i="1"/>
  <c r="F332" i="1"/>
  <c r="F333" i="1"/>
  <c r="F334" i="1"/>
  <c r="F335" i="1"/>
  <c r="F336" i="1"/>
  <c r="F337" i="1"/>
  <c r="F338" i="1"/>
  <c r="F339" i="1"/>
  <c r="F340" i="1"/>
  <c r="F341" i="1"/>
  <c r="F327" i="1"/>
  <c r="F316" i="1"/>
  <c r="F317" i="1"/>
  <c r="F318" i="1"/>
  <c r="F319" i="1"/>
  <c r="F320" i="1"/>
  <c r="F321" i="1"/>
  <c r="F322" i="1"/>
  <c r="F323" i="1"/>
  <c r="F324" i="1"/>
  <c r="F315" i="1"/>
  <c r="F304" i="1"/>
  <c r="F305" i="1"/>
  <c r="F306" i="1"/>
  <c r="F307" i="1"/>
  <c r="F303" i="1"/>
  <c r="F283" i="1"/>
  <c r="F282" i="1"/>
  <c r="F273" i="1"/>
  <c r="F274" i="1"/>
  <c r="F272" i="1"/>
  <c r="F269" i="1"/>
  <c r="F268" i="1"/>
  <c r="F257" i="1"/>
  <c r="F259" i="1"/>
  <c r="F260" i="1"/>
  <c r="F261" i="1"/>
  <c r="F262" i="1"/>
  <c r="F263" i="1"/>
  <c r="F265" i="1"/>
  <c r="F256" i="1"/>
  <c r="F247" i="1"/>
  <c r="F248" i="1"/>
  <c r="F249" i="1"/>
  <c r="F250" i="1"/>
  <c r="F251" i="1"/>
  <c r="F253" i="1"/>
  <c r="F246" i="1"/>
  <c r="F87" i="1"/>
  <c r="F88" i="1"/>
  <c r="F89" i="1"/>
  <c r="F90" i="1"/>
  <c r="F91" i="1"/>
  <c r="F80" i="1"/>
  <c r="F81" i="1"/>
  <c r="F74" i="1"/>
  <c r="F75" i="1"/>
  <c r="F76" i="1"/>
  <c r="F77" i="1"/>
  <c r="F78" i="1"/>
  <c r="F70" i="1"/>
  <c r="F73" i="1"/>
  <c r="F14" i="1"/>
  <c r="F15" i="1"/>
  <c r="F21" i="1"/>
  <c r="F22" i="1"/>
  <c r="F23" i="1"/>
  <c r="F24" i="1"/>
  <c r="F25" i="1"/>
  <c r="F26" i="1"/>
  <c r="F27" i="1"/>
  <c r="F28" i="1"/>
  <c r="F29" i="1"/>
  <c r="F30" i="1"/>
  <c r="F31" i="1"/>
  <c r="F32" i="1"/>
  <c r="F33" i="1"/>
  <c r="F34" i="1"/>
  <c r="F35" i="1"/>
  <c r="F36" i="1"/>
  <c r="F40" i="1"/>
  <c r="F41" i="1"/>
  <c r="F44" i="1"/>
  <c r="F45" i="1"/>
  <c r="F46" i="1"/>
  <c r="F47" i="1"/>
  <c r="F48" i="1"/>
  <c r="F49" i="1"/>
  <c r="F50" i="1"/>
  <c r="F83" i="1"/>
  <c r="F84" i="1"/>
  <c r="F85" i="1"/>
  <c r="F93" i="1"/>
  <c r="F94" i="1"/>
  <c r="F95" i="1"/>
  <c r="F96" i="1"/>
  <c r="F97" i="1"/>
  <c r="F98" i="1"/>
  <c r="F99" i="1"/>
  <c r="F100" i="1"/>
  <c r="F101" i="1"/>
  <c r="F102" i="1"/>
  <c r="F103" i="1"/>
  <c r="F104" i="1"/>
  <c r="F106" i="1"/>
  <c r="F107" i="1"/>
  <c r="F108" i="1"/>
  <c r="F109" i="1"/>
  <c r="F110" i="1"/>
  <c r="F111" i="1"/>
  <c r="F112" i="1"/>
  <c r="F114" i="1"/>
  <c r="F115" i="1"/>
  <c r="F116" i="1"/>
  <c r="F117" i="1"/>
  <c r="F118" i="1"/>
  <c r="F119" i="1"/>
  <c r="F120" i="1"/>
  <c r="F121" i="1"/>
  <c r="F122" i="1"/>
  <c r="F123" i="1"/>
  <c r="F124" i="1"/>
  <c r="F125" i="1"/>
  <c r="F126" i="1"/>
  <c r="F276" i="1"/>
  <c r="F278" i="1"/>
  <c r="F280" i="1"/>
  <c r="F286" i="1"/>
  <c r="F289" i="1"/>
  <c r="F290" i="1"/>
  <c r="F291" i="1"/>
  <c r="F292" i="1"/>
  <c r="F293" i="1"/>
  <c r="F294" i="1"/>
  <c r="F297" i="1"/>
  <c r="F298" i="1"/>
  <c r="F300" i="1"/>
  <c r="F308" i="1"/>
  <c r="F309" i="1"/>
  <c r="F312" i="1"/>
  <c r="F344" i="1"/>
  <c r="F345" i="1"/>
  <c r="F346" i="1"/>
  <c r="F347" i="1"/>
  <c r="F348" i="1"/>
  <c r="F349" i="1"/>
  <c r="F350" i="1"/>
  <c r="F351" i="1"/>
  <c r="F352" i="1"/>
  <c r="F353" i="1"/>
  <c r="F354" i="1"/>
  <c r="F355" i="1"/>
  <c r="F356" i="1"/>
  <c r="F358" i="1"/>
  <c r="F359" i="1"/>
  <c r="F361" i="1"/>
  <c r="F362" i="1"/>
  <c r="F364" i="1"/>
  <c r="F365" i="1"/>
  <c r="F368" i="1"/>
  <c r="F369" i="1"/>
  <c r="F370" i="1"/>
  <c r="F371" i="1"/>
  <c r="F372" i="1"/>
  <c r="F373" i="1"/>
  <c r="F374" i="1"/>
  <c r="F375" i="1"/>
  <c r="F376" i="1"/>
  <c r="F381" i="1"/>
  <c r="F382" i="1"/>
  <c r="F383" i="1"/>
  <c r="F386" i="1"/>
  <c r="F387" i="1"/>
  <c r="F388" i="1"/>
  <c r="F389" i="1"/>
  <c r="F390" i="1"/>
  <c r="F391" i="1"/>
  <c r="F392" i="1"/>
  <c r="F393" i="1"/>
  <c r="F394" i="1"/>
  <c r="F395" i="1"/>
  <c r="F398" i="1"/>
  <c r="F399" i="1"/>
  <c r="F400" i="1"/>
  <c r="F401" i="1"/>
  <c r="F402" i="1"/>
  <c r="F403" i="1"/>
  <c r="F404" i="1"/>
  <c r="F405" i="1"/>
  <c r="F406" i="1"/>
  <c r="F409" i="1"/>
  <c r="F410" i="1"/>
  <c r="F411" i="1"/>
  <c r="F412" i="1"/>
  <c r="F415" i="1"/>
  <c r="F416" i="1"/>
  <c r="F418" i="1"/>
  <c r="F420" i="1"/>
  <c r="F421" i="1"/>
  <c r="F424" i="1"/>
  <c r="F425" i="1"/>
  <c r="F503" i="1"/>
  <c r="F504" i="1"/>
  <c r="F506" i="1"/>
  <c r="F507" i="1"/>
  <c r="F508" i="1"/>
  <c r="F521" i="1"/>
  <c r="F523" i="1"/>
  <c r="F526" i="1"/>
  <c r="F527" i="1"/>
  <c r="F528" i="1"/>
  <c r="F531" i="1"/>
  <c r="F534" i="1"/>
  <c r="F535" i="1"/>
  <c r="F537" i="1"/>
  <c r="F540" i="1"/>
  <c r="F541" i="1"/>
  <c r="F542" i="1"/>
  <c r="F545" i="1"/>
  <c r="F564" i="1"/>
  <c r="F566" i="1"/>
  <c r="F567" i="1"/>
  <c r="F568" i="1"/>
  <c r="F570" i="1"/>
  <c r="F571" i="1"/>
  <c r="F61" i="1"/>
  <c r="F54" i="1"/>
  <c r="F55" i="1"/>
  <c r="F56" i="1"/>
  <c r="F57" i="1"/>
  <c r="F58" i="1"/>
  <c r="F59" i="1"/>
  <c r="F53" i="1"/>
  <c r="F630" i="1" l="1"/>
</calcChain>
</file>

<file path=xl/sharedStrings.xml><?xml version="1.0" encoding="utf-8"?>
<sst xmlns="http://schemas.openxmlformats.org/spreadsheetml/2006/main" count="1576" uniqueCount="1066">
  <si>
    <t xml:space="preserve">יח'       </t>
  </si>
  <si>
    <t xml:space="preserve">מ"ר       </t>
  </si>
  <si>
    <t xml:space="preserve">מ"א       </t>
  </si>
  <si>
    <t xml:space="preserve">מ"ק       </t>
  </si>
  <si>
    <t xml:space="preserve">קומפלט    </t>
  </si>
  <si>
    <t>יחידת OUTPUT כתובתית</t>
  </si>
  <si>
    <t>יחידת INPUT כתובתית</t>
  </si>
  <si>
    <t>גלאי עשן אלקטרו אופטי</t>
  </si>
  <si>
    <t>קליטת כל יחידות הקצה של לוח בקרה כתובתי עד 400 כתובות</t>
  </si>
  <si>
    <t>מפה סינופטית 30X40 ס"מ</t>
  </si>
  <si>
    <t>חייגן דיגיטלי 24VDC לרבות קופסה לעד 6 מינויים</t>
  </si>
  <si>
    <t>מתאם למפה סינופטית 48 נוריות</t>
  </si>
  <si>
    <t>לוח בקרה לעד 792 כתובות</t>
  </si>
  <si>
    <t xml:space="preserve">טון       </t>
  </si>
  <si>
    <t xml:space="preserve">נק'       </t>
  </si>
  <si>
    <t>בדיקת חשמלאי מהנדס בעל רישוי בודק מוסמך כולל נסיעות והוצאת דוח על עמידות המתקן בחוק החשמל ובתקנים לרבות אישור בכתב להכנת מתח למתקן.</t>
  </si>
  <si>
    <t>מנורת חרום LED עצמאית כוללת מבזק תקינות אוטומטי הכוללת מנורת LED בהספק 3 ואט עם סוללה נטענת אינטגרלית ל- 120 דקות לפחות, סט עדשות ייעודיות, מתאים לדרישות תקן ישראלי 2 חלק 2.2 כדוגמת דגם XYLUX LD4A תוצרת חב' MACKWELL</t>
  </si>
  <si>
    <t>מגען 3X25A</t>
  </si>
  <si>
    <t>מגען 3X20A</t>
  </si>
  <si>
    <t>מאמ"ת יצוק (3X40A (MCCB לזרם קצר 25kA</t>
  </si>
  <si>
    <t>כבל מטיפוס N2XH-FR3 בחתך 2.5X3 ממ"ר</t>
  </si>
  <si>
    <t>כבל מטיפוס N2XH-FR3 בחתך 1.5X3 ממ"ר</t>
  </si>
  <si>
    <t>כנ"ל , אך איטום רולקות .</t>
  </si>
  <si>
    <t>אבזר להתקנת נורית על לוח חשמל</t>
  </si>
  <si>
    <t>אבזר להתקנת גלאי על לוח חשמל</t>
  </si>
  <si>
    <t>לוח בקרה- 4 אזורים</t>
  </si>
  <si>
    <t>נקודת הכנה לגילוי אש בצינור פלסטי כפיף כבה מאליו אדום בקוטר 23 מ"מ בהתקנה חשיפה.</t>
  </si>
  <si>
    <t>זוג ווי תליה בדלת תא שרותי נכים מאקריל</t>
  </si>
  <si>
    <t>מאחז יד מפלב"מ בקוטר 30 מ"מ ובאורך 60 ס"מ, לפי תקן ישראלי 1918 להתקנה על כנף דלת תא שרותים לנכה</t>
  </si>
  <si>
    <t>מאחז יד מתרומם לשרותי נכים, עם אישור בדיקת מעבדת מכון התקנים, באורך 75-90 ס"מ עם ציר מובנה מוגן היתפסות מבלב"מ, אלומיניום צבוע או מצופה P.V.C‏, ‏22 ניוטון כוח הרמה לפי תקן ישראלי 1918</t>
  </si>
  <si>
    <t>מאחז יד קבוע ממתכת עם ציפוי כרום,ניקל או P.V.C, בצורת L בגודל 60/60 עד 75/75 ס"מ לשירותי נכים להתקנה על קיר ליד האסלה, לפי תקן ישראלי 1918</t>
  </si>
  <si>
    <t>לוקרים HDP  תוצרת צהל"ש או ש"ע בגודל 30/40/61 ס"מ (ליחידת ארון)</t>
  </si>
  <si>
    <t>מערכת מחיצות לשרותי נכים במידות 130/150 ס"מ, עשויה לוחות "פנוליק" דוגמת "פנל פרוייקטים או ש"ע בעובי 13 מ"מ אנטי ואנדליזם ועמידה בפני שריטות, שחיקה, מים ולחות. חזית התא ברוחב 130 ס"מ, לרבות דלת ברוחב 90 ס"מ. גובה המערכת 15 ס"מ מהרצפה עד לגובה 202 ס"מ מהרצפה עם פרזול מנירוסטה. מחיר המערכת כולל מחיצה א חת וחזית דלת</t>
  </si>
  <si>
    <t>חיפוי פרגולת צל  ע"פ תכנית על גבי ביסוס ועמודי מתכת מגולוונים וצבועים וקונסטרוקציית פלדה ע"פ פרט אדריכלי, בקוטר ומידות ע"פ פרט קונסטרוקציה (הביסוס והקונס' ימדדו בנפרד).</t>
  </si>
  <si>
    <t>תוספת לנ"ל , בגין צביעה בצבע מעכב בעירה למשך 120 דקות והפחתת גילוון וצבע .</t>
  </si>
  <si>
    <t>קונסטרוקצית פלדה לעמודים ופרגולות עשויה פרופילי פלדה מרובעים וצינורות . לרבות פחי קשר , פחי עיגון , ברגים וברגי עיגון . הכל מגולבן וצבוע . המחיר כולל הגנת חלקי פלדה שמתחת הריצוף בהתזה ביטומנית .</t>
  </si>
  <si>
    <t>רשת יתושים קטנה מניילון לרבות מסגרת מפרופיל אלומיניום צבועה, כולל מסילה לפי פרט</t>
  </si>
  <si>
    <t>צבע "סטרידקס" או ש"ע אנטי פונגיצידי אקטיבי, מונע יצירת פטריות ועובש, לשטיפה בלחץ עד 120 אטמ', פריימר ושתי שכבות, גוון לפי בחירת אדריכל, ע"פ מפרט טכני.</t>
  </si>
  <si>
    <t>מפתני דלתות מפליז במידות 40/4 מ"מ ע"פ פרט אדריכלי</t>
  </si>
  <si>
    <t>חיפוי קירות באריחי גרניט פורצלן עם דוגמא נגד החלקה R11 במידות 20X20 ס"מ עובי 8 מ"מ. בדגם וגוון ע"פ אדריכל, כולל כל החומרים הדרושים לביצוע מושלם ע"פ תכנית, פרטים ומפרט טכני</t>
  </si>
  <si>
    <t>חיפוי קירות באריחי גרניט פורצלן ללא דוגמא נגד החלקה דרג R11 במידות 20X20 ס"מ עובי 8 מ"מ. בדגם וגוון באישור האדריכל. כולל כל החומרים הדרושים לביצוע מושלם על פי תכנית, פרטים ומפרט טכני.</t>
  </si>
  <si>
    <t>חיפוי קירות פנים באריחי גרניט פורצלן/קרמיקה במידות 30/60 ס"מ, לרבות פינות אלומיניום בחיפוי קרמיקה - כולל חיפוי קרמיקה למשקופי פנים בחדרים רטובים. דגם וגוון באישור האדריכל.</t>
  </si>
  <si>
    <t>ריצוף באריחי גרניט פורצלן עם דוגמא, נגד החלקה דרג R11 במידות 20X20 ס"מ עובי 8 מ"מ. בדגם וגוון באישור האדריכל. כולל כל החומרים הדרושים לביצוע מושלם על פי תכנית, פרטים ומפרט טכני לרבות איטום חדרים רטובים.</t>
  </si>
  <si>
    <t>ריצוף באריחי גרניט פורצלן ללא דוגמא, נגד החלקה דרג R11 במידות 20X20 ס"מ עובי 8 מ"מ. בדגם וגוון באישור האדריכל. כולל כל החומרים הדרושים לביצוע מושלם על פי תכנית, פרטים ומפרט טכני לרבות איטום חדרים רטובים.</t>
  </si>
  <si>
    <t>נקודה לדוד חשמלי חד מופעי הכוללת צינור פלסטי כפיף כבה מאליו בקוטר 20 מ"מ, התקנה תחת הטיח, כבל או מוליכים מבודדים בחתך 3x2.5N2XH ממ"ר כולל חיווט הכבל/מוליכים בשני קצותיו, הכל מושלם ללא אבזר סופי</t>
  </si>
  <si>
    <t>תוספת לנקודת בית תקע עבור ב"ת מוגן מים</t>
  </si>
  <si>
    <t>תוספת לנקודת בית תקע עבור ב"ת כפול להתקנה עה"ט או תה"ט</t>
  </si>
  <si>
    <t>נקודת בית תקע מושלמת עשויה כבלי נחושת N2XH/FR3 ו/או מוליכי נחושת עם בידוד P.V.C בחתך 3x2.5 ממ"ר מושחלים בצנרת מותקנת תה"ט ו/או ביציקות  ו/או מתחת לריצוף ו/או בתקרות מהלוח עד בית התקע וכן בית תקע  16 אמפר, דוגמת וויסבורד דגם פוקס או ש"ע מותקן ת"הט, הכל מושלם.</t>
  </si>
  <si>
    <t>נקודת מאור מושלמת במעגל חד פאזי לרבות צינורות, כבלי נחושת N2XH ו/או מוליכי נחושת עם בידוד P.V.C בחתך  1.5ממ"ר מהלוח עד היציאה מהתקרה או הקיר ועד המפסקים, מפסק/י זרם יחיד או כפול או דו קוטבי או חילוף או צלב או לחצנים או מוגן מים או משוריין דוגמת "וויסבורד" דגם "פוקוס" או ש"ע ומוליך נוסף עבור נק' לתאורת חירום, אם נדרש, לרבות וו תליה.</t>
  </si>
  <si>
    <t>ג.ת. חרום דו תכלתי עם נורות לד ומצבר ניקל קדמיום ל 90 דקות. עפ"י תקן ת"י 20 חלק 2.22 כולל גם שלטי סימון תקניים עם כיתוב בצבע ירוק על רקע לבן (עם חצים במידת הצורך) להתקנה שקוע בתיקרה או חיצוני, עם נורת סימון  ולחצן בדיקה כדוגמת דגם ‏‏‏‏2‏‏LED ‏616 של חב' אלקטרולייט או אלקטרוזן או ש"ע.</t>
  </si>
  <si>
    <t>שעון להפעלת דוד מים חשמלי להתקנה על הקיר ליד הדוד בקופסה.</t>
  </si>
  <si>
    <t>מפסק זרם "פקט" 1x16 אמפר בתיבה מוגנת מים.</t>
  </si>
  <si>
    <t>לחצן חרום מתכתי עם זכוכית לשבירה</t>
  </si>
  <si>
    <t>שקע לטלויזיה דגם SYSTEM תוצרת "גוויס" או ש"ע לרבות מכסה, מתאם וקופסא</t>
  </si>
  <si>
    <t>בית תקע V250 A16 דגם SYSTEM מתוצרת "גוויס" או ש"ע לרבות מכסה, מתאם וקופסא</t>
  </si>
  <si>
    <t>בתי תקע דגם בריטי להתקנה תה"ט 16 אמפר</t>
  </si>
  <si>
    <t>בתי תקע להתקנה על הטיח 16 אמפר, דגם CEE‏, ‏3 מגעים</t>
  </si>
  <si>
    <t>בתי תקע כפול בהרכבים להתקנה תה"ט 16 ,אמפר</t>
  </si>
  <si>
    <t>מפסק יחיד למאור A10 דגם SYSTEM מתוצרת "גוויס" או דגם "טוסקנה" תוצרת "וויסבורד" או ש"ע תה"ט לרבות מכסה, מתאם וקופסא</t>
  </si>
  <si>
    <t>מ"ז דו קוטבי 16 אמפר עם נורית סימון נאון</t>
  </si>
  <si>
    <t>שילוט ע"י שלטי סנדוויץ' חרוט בלוח חשמל קיים בצורה ברת קיימה, חיבור באמצעות ניתים (מעגל = יחידה).</t>
  </si>
  <si>
    <t>מיון מעגלים בלוח חשמל קיים וחיווט מחדש (מעגל = יחידה).</t>
  </si>
  <si>
    <t>מא"ז לזרם נומינלי עד 25 אמפר חד קוטבי, כושר ניתוק 10 קילואמפר</t>
  </si>
  <si>
    <t>יציאת חוץ מטבעת הארקהבברזל מגלוון  5x40 מ"מ לרבות תיבה מוגנת מים.</t>
  </si>
  <si>
    <t>פס פלדה במידות 40x3.5 מ"מ להארקת  יסודות, טמון ביציקות לרבות ריתוכים.</t>
  </si>
  <si>
    <t>נקודת הארקה במוליך נחושת 16 ממ"ר מפס השוואת הפוטנציאלים לאלמנט מתכתי, או לצנרת מים, לרבות צנרת מגן ושלה תקנית</t>
  </si>
  <si>
    <t>הארקות יסוד של מבנה. מחיר בהערכה לפי מ"ר שטח קומת היסוד של הבנין</t>
  </si>
  <si>
    <t>פסים להשוואת פוטנציאלים עשויים מנחושת במידות 10X60X1000 מ"מ</t>
  </si>
  <si>
    <t>מוליכי נחושת גלויים בחתך 16 ממ"ר, טמונים בקרקע  ו/או  מושחלים  בצינור ו/או על סולם כבלים  לרבות חיבור בשני הקצוות</t>
  </si>
  <si>
    <t>מוליכי נחושת בחתך 25 ממ"ר עם בידוד P.V.C מושחלים בצינורות  או מונחים בתעלות, לרבות חיבור בשני הקצוות</t>
  </si>
  <si>
    <t>מוליכי נחושת בחתך 16 ממ"ר עם בידוד P.V.C מושחלים בצינורות  או מונחים בתעלות, לרבות חיבור בשני הקצוות</t>
  </si>
  <si>
    <t>כבלים מסוג (N2XH(HALOGEN FREE בחתך 4X3 ממ"ר קבועים למבנה, מונחים  על סולמות או בתעלות או מושחלים בצינורות לרבות חיבור בשני הקצוות</t>
  </si>
  <si>
    <t>כבלים מסוג (N2XH(HALOGEN FREE בחתך 2.5X3 ממ"ר קבועים למבנה, מונחים על סולמות או בתעלות או מושחלים בצינורות לרבות חיבור בשני הקצוות</t>
  </si>
  <si>
    <t>כבלים מסוג (N2XH(HALOGEN FREE בחתך 3X1.5 ממ"ר קבועים למבנה, מונחים על סולמות או בתעלות או מושחלים בצינורות לרבות חיבור בשני הקצוות</t>
  </si>
  <si>
    <t>בסיס ומחיצה לתעלות פלסטיות 60X60 מ"מ 100X60 מ"מ‏‏, 120X60 מ"מ</t>
  </si>
  <si>
    <t>תעלות ברוחב 17 מ"מ ובעומק 17 מ"מ, מפלסטיק קבועות על  מבנה  או  תלויות מהתקרה, לרבות מכסה וחיזוקי ברזל</t>
  </si>
  <si>
    <t>תעלות ברוחב 200 מ"מ ובעומק 85 מ"מ, מרשת ברזל מגולוון לרבות חיזוקי ברזל</t>
  </si>
  <si>
    <t>תעלות ברוחב 100 מ"מ ובעומק 85 מ"מ, מרשת ברזל מגולוון לרבות חיזוקי ברזל</t>
  </si>
  <si>
    <t>צינורות פלסטיים כבדים ("מרירון‏‏") קוטר,‏ 3/4" גלוי  לרבות  קופסאות וחומרי עזר, לרבות חבל משיכה (אם נדרש)</t>
  </si>
  <si>
    <t>צינורות פלסטיים כפיפים "פ"ד ("מריכף) קוטר  29 מ"מ  התקנה  סמויה  לרבות קופסאות וחומרי עזר, לרבות חבל משיכה (אם נדרש)</t>
  </si>
  <si>
    <t>צינורות פלסטיים כפיפים "פ"ד ("מריכף) קוטר  23 מ"מ  התקנה  סמויה  לרבות קופסאות וחומרי עזר, לרבות חבל משיכה (אם נדרש)</t>
  </si>
  <si>
    <t>צינורות פלסטיים כפיפים "פ"ד ("מריכף) קוטר  16 מ"מ  התקנה  סמויה  לרבות קופסאות וחומרי עזר, לרבות חבל משיכה (אם נדרש)</t>
  </si>
  <si>
    <t>ברז מנתי בעמידה לכיור בשירותי נכים- מים קרים עם מחט ניקוי אוטומטי, זמן פתיחה ל-5 שניות, דגם PRESTO 705 כולל צנורית חיבור וברז T תוצרת חמת או ש"ע " 3/8 מק"ט 300224</t>
  </si>
  <si>
    <t>ברז מנתי בעמידה לכיור מים קרים בשירותים ובמלתחות עם מחט ניקוי אוטומטי, זמן פתיחה ל-5 שניות, דגם PRESTO 600S כולל צנורית חיבור וברז T תוצרת חמת או ש"ע " 3/8 מק"ט 300224</t>
  </si>
  <si>
    <t>כיור רחצה בשירותי נכים דגם "פלמה "51 במידות 49*41 ס"מ מק"ט 113 תוצרת חרסה כולל סיפון בקבוק ממתכת בקוטר " 1/4 1 וחיבור לצינור דלוחים לקבלת עבודה מושלמת</t>
  </si>
  <si>
    <t>כיור רחצה שולחני עגול דגם "רקפת" מחרס לבן סוג א דוגמת "חרסה"מק"ט 163 כולל סיפון בקבוק ממתכת בקוטר 1/4 1 צול, איטום בין הכיור למשטח שיש וחיבור לצינור דלוחים לקבלת עבודה מושלמת</t>
  </si>
  <si>
    <t>משתנות תלויות דגם "370 קריסטל" או ש"ע מחרס לבן, לרבות מתלה ומפזר מים</t>
  </si>
  <si>
    <t>אסלה תלויה מחרס לבן סוג א דגם "381 אסטרה" עם גלזורה כפולה בתעלה תוצרת "חרסה" כולל מושב כבד טרמוסטי עם צירי נירוסטה, גומית חבור לאסלה, זוית לאסלה או קטע חבור ישר כולל התחברות לצנור שפכים מHDPE לקבלת עבודה מושלמת</t>
  </si>
  <si>
    <t>מזרם מנתי לאסלה תלויה אנטי ונדלי , מותקן סמוי עם כניסת מים 1 צול הפעלה ע"י כפתור לחיצה דגם PRESTO 1000KE תוצרת PRESTO או ש"ע כולל ברז ניתוק, מעמד מתכוונן, פנל נירוסטה מנג'ט, צינור שטיפה והתחברות לאסלה לקבלת עבודה מושלמת</t>
  </si>
  <si>
    <t>דלתות לארון מחלק מים בנישה בנויה מפח מגולוון בעובי 1.5 מ"מ לרבות משקוף פח,סוגר קפיצי שקוע וגמר צבע בתנור, מורכבת בנישה בנויה לפי פרט אדריכלי.</t>
  </si>
  <si>
    <t>דלת רפפות דו כנפית מפח מגולוון, פתיחה צירית תוצרת רינגל או ש"ע, במידות 150 ס"מ על 210 ס"מ עם מילוי פוליאוריטן או צמר סלעים, משקוף פח צבוע לפי אדריכל, כולל מנעול ידני מאסטר קי+צילינדר+זוג ידיות חסינות אש מנירוטה+רוזטות תוצרת רינגל או ש"ע.</t>
  </si>
  <si>
    <t>דלת רפפות דו כנפית מפח מגולוון, פתיחה צירית תוצרת רינגל או ש"ע, במידות 200 ס"מ על 210 ס"מ עם מילוי פוליאוריטן או צמר סלעים, משקוף פח צבוע לפי אדריכל, כולל מנעול ידני מאסטר קי+צילינדר+זוג ידיות חסינות אש מנירוטה+רוזטות תוצרת רינגל או ש"ע.</t>
  </si>
  <si>
    <t>דלת מוסדית חד כנפית מפח מגולוון במידות 80-90/210 ס"מ, הכנף מורכבת משני לוחות פלדה מגולוונים עם מילוי פוליאוריטן, ציפוי P.V.C או צביעה בתנור, לרבות משקוף פח מגולוון בעובי 1.5 מ"מ מנעול לפי101 וידיות מתכת ומחזיר קפיצי. גוון לפי בחירת האדריכל. תוצרת רינגל או ש"ע</t>
  </si>
  <si>
    <t>קל קר מחורץ בעובי 5 ס"מ וחצץ רחוץ בעובי 5 ס"מ .</t>
  </si>
  <si>
    <t>איטום גגות בשתי שכבות של יריעות ביטומניות , עובי 4 מ"מ כ"א .</t>
  </si>
  <si>
    <t>איטום קירות רטובים בטיח הידראולי .</t>
  </si>
  <si>
    <t>איטום רצפות חדרים רטובים, בטיח הידראולי.</t>
  </si>
  <si>
    <t>איטום מרצפים תת קרקעיים בהתזה ביטומנית, הכולל דופן הרפסודה ופני הרפסודה. הגנת הדפנות בקל-קר בעובי 2 ס"מ, הגנת האיטום ברצפה בניר טול.</t>
  </si>
  <si>
    <t>בלוקי איטונג בעובי 10 ס"מ לבידוד טרמי, בנויים בתבניות היציקה של קירות חוץ ויצוקים עם קיר הבטון.</t>
  </si>
  <si>
    <t>מוטות פלדה מצולעים בכל הקטרים והאורכים לזיון הבטון .</t>
  </si>
  <si>
    <t>רולקות משולשות במידות 6X6 מטיט צמנט 1:3.</t>
  </si>
  <si>
    <t>שיפועי גגות מבטון מוקצף ("בטון קל") במשקל מרחבי 1200 ק"ג למ"ק, חוזק 40.</t>
  </si>
  <si>
    <t>קורות עליונות ומעקות בטון ב-40 ברוחב 20,29 ס"מ לרבות שקע ברוחב 3 ס"מ לרולקה.</t>
  </si>
  <si>
    <t>חגורות בטון ב-40 יצוקות על מחיצות ברוחב 10 ס"מ לרבות מעל פתחים .</t>
  </si>
  <si>
    <t>תקרות בטון ב-40, בעובי 20 ס"מ, גמר בהחלקה לעבודות איטום.</t>
  </si>
  <si>
    <t>הגבהות בטון ב-40  לארונות למפלס 0.10+</t>
  </si>
  <si>
    <t>קירות בטון ב-40, בעובי 20 ס"מ.</t>
  </si>
  <si>
    <t>רפסודה, בטון ב-40 בעובי 40 ס"מ. המחיר כולל עיבוי בהיקף הרצפה.</t>
  </si>
  <si>
    <t>מצע בטון רזה בעובי 5 ס"מ, מתחת לרפסודה, עיבוי רפסודה.</t>
  </si>
  <si>
    <t>תת פרק 05.02.01 ‏- עבודות בטון</t>
  </si>
  <si>
    <t>פרק 05.02 ‏- עבודות בטון יצוק באתר</t>
  </si>
  <si>
    <t>מצע סוג ב' מהודק בשכבות 20 ס"מ כ"א , לצפיפות 100%.</t>
  </si>
  <si>
    <t>חרישה והידוק שתית לצפיפות 96%.</t>
  </si>
  <si>
    <t>חפירה כללית בשטח .</t>
  </si>
  <si>
    <t>צבע "סופרקריל" מהסדרה הירוקה של "טמבור" או ש"ע בשתי שכבות, על טיח פנים, לרבות שכבת צבע יסוד "טמבורפיל" או ש"ע ושתי שכבות "סופרקריל 2000" או ש"ע. גוון לפי בחירת אדריכל.</t>
  </si>
  <si>
    <t>מאמ"ת יצוק (3X250A ,(MCCB לזרם קצר 40kA עם הגנה אלקטרונית</t>
  </si>
  <si>
    <t>שילוט וסימון מרחב מוגן בשטח של עד 15 מ"ר בצבעים פולטי אור משווק ע"י חב' "פילו אש" או ש"ע.</t>
  </si>
  <si>
    <t>מתקן למיכל מים עד 200 ל' למקלת כולל מיכל מים עגול מפוליאתילן לתחולה של 200 ל' יציאה "3/4 וברזים.</t>
  </si>
  <si>
    <t>שירותים כימייםניידיםמחומר פלסטי קשיח במידות 40/40 ס"מ למרחבים מוגנים לפי תקנות פיקוד העורף, מיוצר ומשווק ע"י "פילו אש".</t>
  </si>
  <si>
    <t>צינור אוורור מפלדה קוטר "84 במרחב מוגן בקיר פנימי בעובי מינימלי של 25 ס"מ ועד 40 ס"מ, לפי תקנות פיקוד העורף.</t>
  </si>
  <si>
    <t>צינור אוורור מפלדה קוטר "8 במרחב מוגן בקיר חיצוני בעובי מינימלי של 25 ס"מ ועד 40 ס"מ, לפי תקנות פיקוד העורף.</t>
  </si>
  <si>
    <t>צינור אוורור מפלדה קוטר "8 במרחב מוגן בקיר חיצוני בעובי מינימלי של 30 ס"מ ועד 40 ס"מ, לפי תקנות פיקוד העורף.</t>
  </si>
  <si>
    <t>מערכת אוורור וסינון אוויר מסוג "תיבת נוח" דגם FAH 480/180 כולל תו תקן, המספקת 180 מק"ש אוויר במצ"ב סינון ו - 480 מק"ש במצ"ב אוורור ומיועדת ל - 30 נפשות, המערכת כוללת: שסתום הדף (3 בר), לשיחרור לחץ ובקרת לחץ, התקנה במרחב מוגן, תקני ובדיקת על-לחץ.</t>
  </si>
  <si>
    <t>דלת "מרחב מוגן מוסדי" במידות 85-100/200 ס"מ.</t>
  </si>
  <si>
    <t>חלון מפלדה מגולוונת "מרחב מוגן מוסדי" נגרר לכיס, במידות 80/100 ס"מ. כנף פלדה בעובי 24 מ"מ.</t>
  </si>
  <si>
    <t>צופר אזעקה חיצוני 90db מוגן מים לרבות התראה אור קולית (נצנץ)</t>
  </si>
  <si>
    <t>צופר אזעקה- פנימי 90db לרבות התראה אור קולית (נצנץ)</t>
  </si>
  <si>
    <t>נחיר כיבוי "3/8</t>
  </si>
  <si>
    <t>03.34.03.0020</t>
  </si>
  <si>
    <t>מערכת כיבוי בגז FM200 לפי UL/FM ללוחות חשמל (לוח חשמל ראשי מ"נ ולוח חדר שרתים), הכוללת מכל/מכלי כיבוי מפלדה, מערכת הפעלה חשמלית ומגעי עזר, צנרת פלדה סקדיול 40, חובק לעיגון המכל/ים, נחירי פיזור, רגש לחץ עם מגע חשמלי, מד לחץ, לחצן הפעלה ידני, הרצת מחשב, לרבות חלוקה לתאים</t>
  </si>
  <si>
    <t>03.34.03.0010</t>
  </si>
  <si>
    <t>גלאי אלקטרו אופטי כתובתי</t>
  </si>
  <si>
    <t>03.34.02.0020</t>
  </si>
  <si>
    <t>גלאי תרמי (חום)</t>
  </si>
  <si>
    <t>03.34.02.0010</t>
  </si>
  <si>
    <t>תת פרק 03.34.02 ‏- גלאים</t>
  </si>
  <si>
    <t>יחידת הפעלה ממוענת MODULE OUTPUT כולל ממסר 24 וולט DC המופעל מהרכזת עם מגע 250 וט 5 אמפר</t>
  </si>
  <si>
    <t>ציוד עזר בלוח הבקרה להפעלה מבוקרת של מערכת כיבוי מגלאי בודד או בהצלבת אזורים</t>
  </si>
  <si>
    <t>מיגון ברקים ל-2 קווי כיבוי/צופרים</t>
  </si>
  <si>
    <t>נורית סימון- גדולה</t>
  </si>
  <si>
    <t>03.34.01.0010</t>
  </si>
  <si>
    <t>פרק 03.34 ‏- גילוי וכיבוי אש</t>
  </si>
  <si>
    <t>03.27.01.0100</t>
  </si>
  <si>
    <t>03.27.01.0050</t>
  </si>
  <si>
    <t>03.27.01.0040</t>
  </si>
  <si>
    <t>03.27.01.0030</t>
  </si>
  <si>
    <t>03.27.01.0020</t>
  </si>
  <si>
    <t>תת פרק 03.27.01 ‏- שירותים ומקלחות לנכים</t>
  </si>
  <si>
    <t>פרק 03.27 ‏- סידורי נגישות לנכים</t>
  </si>
  <si>
    <t>03.24.01.0010</t>
  </si>
  <si>
    <t>תת פרק 03.24.01 ‏- הריסת מבנים קיימים</t>
  </si>
  <si>
    <t>פרק 03.24 ‏- עבודות הריסה</t>
  </si>
  <si>
    <t>תקרה אקוסטית מלוחות מינרליים חצי שקועים מודולריים דגם "פיין פישרד" תוצרת חברת "ארמסטרונג" או ש"ע N.R.C=‏70 גודל לוח אופייני 61\61 בעובי 19 מ"מ. המחיר כולל את הפרופילים הנושאים והמישניים, אלמנטי התליה (בגובה עד 1 מ') וגמר זויתן בעובי 1.2 מ"מ ליד הקירות, עד לביצוע מושלם של העבודה.</t>
  </si>
  <si>
    <t>03.22.01.0020</t>
  </si>
  <si>
    <t>03.22.01.0010</t>
  </si>
  <si>
    <t>פרק 03.22 ‏- רכיבים מתועשים בבניין</t>
  </si>
  <si>
    <t>קונסטרוקצית עץ רב שכבתי מקורות בחתך 120/240, 180/360 מ"מ, צבוע, מסוג GL28</t>
  </si>
  <si>
    <t>קונסטרוקצית עץ רב שכבתי מקורות בחתך 120/240, 180/360 מ"מ, צבוע, מסוג GL28.</t>
  </si>
  <si>
    <t>03.20.01.0020</t>
  </si>
  <si>
    <t>תת פרק 03.20.01 ‏- פרגולות</t>
  </si>
  <si>
    <t>פרק 03.20 ‏- נגרות חרש</t>
  </si>
  <si>
    <t>מחברי פלבם L316 בעובי 6 מ"מ, לרבות פינים מפלב"ם 316, לחיבור קורות עץ.</t>
  </si>
  <si>
    <t>מרזבי פח מגולבן וצבוע בעובי 1 מ"מ, המחיר כולל התחברות למזחלות ומוצאי מרזב.</t>
  </si>
  <si>
    <t>מזחלות מפח מכופף מגולבן וצבוע בעובי 2 מ"מ, עד 50 ס"מ בפריסה .</t>
  </si>
  <si>
    <t>חיפוי גגות טרפזאגן או ש"ע ברוחב 75 מ"מ , בעובי 0.75 מ"מ מגולוון וצבוע בצבע פוליאסטר בתנור בגוון לבחירת האדריכל . המחיר כולל פלשונגים , רוכבים ואביזרי אטימה .</t>
  </si>
  <si>
    <t>03.19.01.0030</t>
  </si>
  <si>
    <t>תוספת לנ"ל , בגין צביעה בצבע מעכב בעירה למשך 120 דקות והפחתת גילבון וצבע.</t>
  </si>
  <si>
    <t>03.19.01.0020</t>
  </si>
  <si>
    <t>קונסטרוקצית פלדה לעמודים ופרגולות עשויה פרופילי פלדה מקצועיים, מרובעים, צינורות, פחים מכופפים, לרבות פחי קשר , פחי עיגון , ברגים וברגי עיגון . הכל מגולבן וצבוע . המחיר כולל הגנת חלקי פלדה שמתחת הריצוף בהתזה ביטומנית.</t>
  </si>
  <si>
    <t>03.19.01.0010</t>
  </si>
  <si>
    <t>פרק 03.19 ‏- מסגרות חרש</t>
  </si>
  <si>
    <t>נק' תקשורת מחשבים להתקנה עה"ט,תה"ט בתעלות. ובקופסאות ריכוז שקעים הכולל כבל תקשורת 8 גידים ,סיכוך מילר נפרד לכל זוג וסיכוך רשת כללי , מסדרת GIGA הגידים יהיו 23 AWG וישא תו תקן של מעבדה מוסמכת לעמידה בדרישות התדר של 1000MHZ ,בין השקע לריכוז התקשורת תוצרת חב' טלדור, שקע RJ45 - CAT -6A בנק' תוצרת חב' פנ דוויט חיווט בשני קצוות , סימון בשני קצוות ואישור CAT-6A, פחית תאום.</t>
  </si>
  <si>
    <t>קיר מסך במבנה המסעדה, מבני סטרוקטורלי במישור שטוח, וסריג גלוי ומאולגן\צבוע בצד פנים. מילואות קבועות ונפתחות של זכוכית מונוליטית, חסימה אקוסטית ואיטום מעבר מים. עובי המילואה 6 מ"מ רפלקטיבית, גודל המודולים ע"פ יועץ אלומניום, עם חלון נפתח כל מודול שלישי לרוחב, כדוגמת מכלול קליל 8200 או ש"ע, במבנה המסעדה</t>
  </si>
  <si>
    <t>חלון במידות 100\100 ס"מ דריי-קיפ אטום גזים, מאולגן\צבוע, לרבות זכוכית בטיחותית לפי הנחיות  פיקוד העורף.</t>
  </si>
  <si>
    <t>פרק 03.12 ‏- עבודות אלומיניום</t>
  </si>
  <si>
    <t>03.11.01.0020</t>
  </si>
  <si>
    <t>תת פרק 03.11.01 ‏- צבע פנים</t>
  </si>
  <si>
    <t>פרק 03.11 ‏- עבודות צביעה</t>
  </si>
  <si>
    <t>03.10.03.0010</t>
  </si>
  <si>
    <t>תת פרק 03.10.03 ‏- אלמנטים טרומיים</t>
  </si>
  <si>
    <t>03.10.02.0030</t>
  </si>
  <si>
    <t>03.10.02.0020</t>
  </si>
  <si>
    <t>03.10.02.0010</t>
  </si>
  <si>
    <t>תת פרק 03.10.02 ‏- חיפוי קירות</t>
  </si>
  <si>
    <t>03.10.01.0020</t>
  </si>
  <si>
    <t>03.10.01.0010</t>
  </si>
  <si>
    <t>תת פרק 03.10.01 ‏- ריצוף באריחי גרניט פורצלן וקרמיקה</t>
  </si>
  <si>
    <t>פרק 03.10 ‏- עבודות ריצוף וחיפוי</t>
  </si>
  <si>
    <t>03.09.02.0010</t>
  </si>
  <si>
    <t>תת פרק 03.09.02 ‏- טיח חוץ</t>
  </si>
  <si>
    <t>חיזוק כל פינות הטיח בזוויתני רשת מגולוונת XPM מצופה  פי.וי.סי. לכל האורך, גם בפינות אנכיות וגם באופקיות, על פי פרטים, תכניות ומפרט טכני.</t>
  </si>
  <si>
    <t>03.09.01.0010</t>
  </si>
  <si>
    <t>תת פרק 03.09.01 ‏- טיח פנים</t>
  </si>
  <si>
    <t>פרק 03.09 ‏- עבודות טיח</t>
  </si>
  <si>
    <t>הזמנת בודק חשמל לבדיקת כל המערכות החשמליות  בקטעים ובפרקי זמן שונים לרבות ביצוע התשלום.</t>
  </si>
  <si>
    <t>נקודה למזגן מפוצל, כבל מטיפוס N2XH-FR בחתך 4x3 ממ"ר, התקנה סמויה/ חשיפה/ גלויה</t>
  </si>
  <si>
    <t>נקודה ללחצן חרום הכוללת לחצן חרום בקוטר 40 מ"מ, מותקן בתוך קופסה עם מכסה שביר מזכוכית, פטיש, לרבות צינור קוטר 160 מ"מ וכבל 1.5X3N2XH באורך 15 מטר</t>
  </si>
  <si>
    <t>נקודת כח להזנת מסך חשמלי הכוללת מפסק דו כיווני הזנתו חיבורו ע"י כבל ( N2XH (4X1.5 בצינור 16 מ"מ למנוע החשמלי - סיום בקופסת הסתעות עם מהדקים בסמוך למנוע.</t>
  </si>
  <si>
    <t>נקודת הזנה לרמקול - לרבות צנרת ומוליכים.</t>
  </si>
  <si>
    <t>נקודה לטלויזיה במעגל סגור - הכוללת צינור 23 מ"מ,  עם חוט  משיכה  - ניילון 4 מ"מ וקופסה מותקן בין הנקודה לריכוז צנרת הטלויזיה.</t>
  </si>
  <si>
    <t>נקודת תקשורת (הכנה) בצינור פלסטי כפיף מטיפוס "פנ" כבה מאליו בקוטר 23 מ"מ עם חוט משיכה 4 מ"מ מלוח הבקרה עד למוצא הנקודה שתסתיים בקופסה בקוטר 55 מ"מ</t>
  </si>
  <si>
    <t>נקודה לדוד חשמלי  מפסק דו קוטבי מואר.</t>
  </si>
  <si>
    <t>נקודה למזגן עם כבל (N2XH (3X4 ושקע בריטי.</t>
  </si>
  <si>
    <t>נק' תקשורת מחשבים להתקנה עה"ט, תה"ט בתעלות. ובקופסאות ריכוז שקעים הכולל כבל תקשורת 8 גידים, סיכוך מילר נפרד לכל זוג וסיכוך רשת כללי, מסדרת GIGA הגידים יהיו ‏AWG ‏23 וישא תו תקן של מעבדה מוסמכת לעמידה בדרישות התדר של‏  1000MHZ, בין השקע לריכוז התקשורת תוצרת חב' טלדור, שקע RJ45 - CAT -6A בנק' תוצרת חב' פנ דוויט חיווט בשני קצוות, סימון בשני קצוות ואישור CAT-6A, פחית תאום.</t>
  </si>
  <si>
    <t>קופסה בקוטר 55 מ"מ, שקועה בקיר עם אבזר טלפון תקני מחוברת לקופסת ריכוז באמצעות צינור בקוטר 23 מ"מ עם חוט משיכה פלסטי שזור בקוטר 4 מ"מ.</t>
  </si>
  <si>
    <t>נקודה לצרכן חשמלי תלת מופעי הכוללת צינור פלסטי כפיף כבה מאליו בקוטר 32 מ"מ, התקנה על הטיח, כבל או מוליכים מבודדים בחתך 5x6N2XH ממ"ר כולל חיווט הכבל בשני קצותיו, ללא אבזר סופי</t>
  </si>
  <si>
    <t>נקודה לצרכן חשמלי תלת מופעי הכוללת צינור פלסטי כפיף כבה מאליו בקוטר 25 מ"מ, התקנה תחת הטיח, כבל או מוליכים מבודדים בחתך 5x4N2XH ממ"ר כולל חיווט הכבל/מוליכים בשני קצותיו, ללא אבזר סופי</t>
  </si>
  <si>
    <t>נקודה לצרכן חשמלי תלת מופעי הכוללת צינור פלסטי כפיף כבה מאליו בקוטר 25 מ"מ, התקנה תחת הטיח, כבל או מוליכים מבודדים בחתך 5x2.5N2XH ממ"ר כולל חיווט הכבל/מוליכים בשני קצותיו, ללא אבזר סופי</t>
  </si>
  <si>
    <t>נקודה לצרכן חשמלי חד מופעי הכוללת צינור פלסטי כפיף כבה מאליו בקוטר 20 מ"מ, התקנה תחת הטיח, כבל או מוליכים מבודדים בחתך 3x2.5N2XH ממ"ר כולל חיווט הכבל/מוליכים בשני קצותיו, ללא אבזר סופי</t>
  </si>
  <si>
    <t>נקודה לתרמוסטט בצינור פלסטי כפיף כבה מאליו בקוטר 23 מ"מ, התקנה תחת הטיח עם חוט משיכה מיחידת F/C עד למוצא הנקודה שתסתיים בקצה צינור.</t>
  </si>
  <si>
    <t>נקודת מאור חד/תלת מופעית הכוללת צינור פלסטי קשיח כבה מאליו בקוטר 25 מ"מ/תעלות PVC, כבל N2XH בחתך 5x1.5 ממ"ר ומפסק זרם 10A יחיד, כפול, מחליף או לחצן ראשון, התקנה על הטיח, כולל חיווט הכבל בשני קצותיו</t>
  </si>
  <si>
    <t>03.08.10.0010</t>
  </si>
  <si>
    <t>כבל תקשורת למערכת כריזה משוריין, להתקנה חיצונית, כדוגמת כבל DROP של חברת טלדור או ש"ע.</t>
  </si>
  <si>
    <t>מסד ציוד "19 בגובה 20U כולל דלת חזית שקופה</t>
  </si>
  <si>
    <t>מחולל צלילי סירנה ייעודי או משולב בערבל קול.</t>
  </si>
  <si>
    <t>מגבר הספק RMS 240 דגם XKS240 של חברת MILLBANK</t>
  </si>
  <si>
    <t>מיקרופון חירום מותקן בקופסה מתכת עם מנעול.</t>
  </si>
  <si>
    <t>רמקול מסוג שופר להספק של 30WRMS תוצרת אטלס.</t>
  </si>
  <si>
    <t>רמקול תיקרתי בקוטר "8 מטיפוס W  15  FULL RANGE  -  מתוצרת אטלס  או OPTIMUS. עם גריל מרובע/עגול ותיבת תהודה עליונה</t>
  </si>
  <si>
    <t>תת פרק 03.08.09 ‏- מערכות כריזה ומנ"מ</t>
  </si>
  <si>
    <t>תא פוטואלקטרי עם אפשרות לכיול עוצמת ההארה בתחום מ- 10 לוקס ועד 1000 לוקס, במידות 10/10/6 ס"מ, מותקן בתוך גוף תאורה פלסטי, בדרגת הגנה IP55</t>
  </si>
  <si>
    <t>גוף תאורת חרום עשוי מפוליקרבונט, בעל בידוד כפול, כולל נורת LED בהספק 3W עם סוללת NIMH אינטגרלית עפ"י ת"י 20 חלק 2.22, תפוקת אור 85 לומן למשך 180 דקות. התקנה שקועה או גלויה. לרבות מבדק אוטומטי לתקינות מערכת החרום לפי תקן IEC62034, נורית חיווי, זמזם להתראת תקלה, לחצן בדיקה, סט עדשות להתאמת פיזור האור בנתיב המילוט</t>
  </si>
  <si>
    <t>גוף תאורת חרום והכוונה עם נורות LED, שלט "יציאה" חד או דו צדדי ויחידת חרום דו תכליתית (סוללת NIMH), ל - 180 דקות</t>
  </si>
  <si>
    <t>ג.ת. חרום דו תכלתי עם נורות לד ומצבר ניקל קדמיום ל 90 דקות. עפ"י תקן ת"י 20 חלק 2.22 כולל גם שלטי סימון תקניים עם כיתוב בצבע ירוק על רקע לבן  ( עם חצים במידת הצורך) להתקנה שקוע בתיקרה או חיצוני, עם נורת סימון  ולחצן בדיקה כדוגמת דגם גלילון של חב'  אלקטרוזן או דגם ונוס תוצרת א.כץ</t>
  </si>
  <si>
    <t>תת פרק 03.08.08 ‏- גופי תאורה</t>
  </si>
  <si>
    <t>בית תקע 3X16A לפי ת"י 1109 בדרגת הגנה IP67, להתקנה גלויה</t>
  </si>
  <si>
    <t>מתנע ידני חצי אוטומטי עד 3X16A עם סליל חוסר מתח בתיבה פלסטית משוריינת, מוגנת בפני UV, להתקנה גלויה בדרגת הגנה IP65</t>
  </si>
  <si>
    <t>רב בתי שקע משולב לחשמל ותקשורת כולל מחיצות קבועות עבור עד 6 מודולים, התקנה על או תחת הטיח, לפי בת"י 32</t>
  </si>
  <si>
    <t>שקע טלפון סטנדרט בזק עשוי מחומר פלסטי קשיח, התקנה על או תחת הטיח</t>
  </si>
  <si>
    <t>עמדת עבודה בתיבה פלסטית מודולרית להתקנה שקועה בקיר / על הקיר והכוללת 4 בתי תקע לתקשורת לפי ת"י 1154, חלק 3</t>
  </si>
  <si>
    <t>בית תקע יחיד תעשייתי סוג CEE חמשה מגעים 16A כולל מפסק זרם מחוגר חשמלית ומכנית IP67 דגם אירופאי לפי תקן CEE 17 עשוי מחומר פלסטי קשיח ,התקנה על או תחת הטיח</t>
  </si>
  <si>
    <t>יחידת בתי תקע בתיבה אטומה למים מחומר פלסטי קשיח כבה מאליו, להתקנה גלויה, דרגת הגנה IP55, הכוללת בית תקע 5X16A דגם אירופאי דרגת הגנה IP67, שני בתי תקע חד קוטביים 16A דגם ישראלי לדרגת הגנה IP55, מא"ז ראשי תלת קוטבי 3X25A, ממסר פחת 4X25A, מא"ז 1X16A מותקנים מאחורי קלפה קפיצית.</t>
  </si>
  <si>
    <t>יחידת בתי תקע לתקשורת עבור עד 4 נקודות RJ-45, כולל מסתמים, היחידה מותקנת בתיבה פלסטית 2 מודולים, הכוללת המתאמים (45 מעלות), לרבות צנרת ה-RFI בקוטר "‏2‏/‏1 1 והמתאמים עד לתעלות ה-RFI (שני צינורות לכל מקבץ)</t>
  </si>
  <si>
    <t>יחידה של 4 בתי תקע מסוג ישראלי, 3 מגעים 16A, עשויה מחומר פלסטי קשיח, מוגנת מים, דרגת הגנה IP54, שקועה בלוח</t>
  </si>
  <si>
    <t>בית תקע יחיד תעשייתי סוג CEE חמשה מגעים 63A כולל מפסק זרם מחוגר חשמלית ומכנית IP67 דגם אירופאי לפי תקן CEE 17 עשוי מחומר פלסטי קשיח ,התקנה על או תחת הטיח</t>
  </si>
  <si>
    <t>בית תקע יחיד תעשייתי סוג CEE חמשה מגעים 32A כולל מפסק זרם מחוגר חשמלית ומכנית IP67 דגם אירופאי לפי תקן CEE 17 עשוי מחומר פלסטי קשיח ,התקנה על או תחת הטיח</t>
  </si>
  <si>
    <t>מפסק "פקט" 3X16A, בתיבה פלסטית משוריינת, מוגנת בפני UV, בדרגת הגנה IP67, עם ידית מצמד</t>
  </si>
  <si>
    <t>מפסק פקט תלת פאזי 16X3 אמפר עם כבל 5X4) N2XY)</t>
  </si>
  <si>
    <t>מפסק זרם פקט בקופסה אטומה למים 2x25A, התקנה על הטיח</t>
  </si>
  <si>
    <t>מפסק זרם דו קוטבי מואר 16A כפול, התקנה על או תחת הטיח</t>
  </si>
  <si>
    <t>03.08.07.0040</t>
  </si>
  <si>
    <t>מפסק זרם 10A יחיד, התקנה על או תחת הטיח</t>
  </si>
  <si>
    <t>03.08.07.0010</t>
  </si>
  <si>
    <t>תת פרק 03.08.07 ‏- אביזרים</t>
  </si>
  <si>
    <t>שנאי פיקוד 200VA, 230/24V</t>
  </si>
  <si>
    <t>מנתק מבטיחים ענ"ג 3X100A כולל הנתיכים</t>
  </si>
  <si>
    <t>מגן מתח יתר ל- 4 קטבים, מטיפוס 20kA C + B, (לכל קוטב)</t>
  </si>
  <si>
    <t>רב מודד אלקטרוני המודד מתח פזי ושלוב ב- 3 המופעים, זרם ב- 3 המופעים, תדירות, kVAr ,kW, שיא ביקוש (kW)</t>
  </si>
  <si>
    <t>שנאי זרם 250/5A</t>
  </si>
  <si>
    <t>מנורת סימון LED</t>
  </si>
  <si>
    <t>לחצן עם ראש "פטריה" אדום נתפס, עם מגע אחד וכיסוי הגנה שקוף</t>
  </si>
  <si>
    <t>לחצן הפעלה / הפסקה עם 2 מגעים</t>
  </si>
  <si>
    <t>לחצן הפעלה / הפסקה עם מגע אחד</t>
  </si>
  <si>
    <t>ממסר פיקוד עם 4 מגעים מחליפים. מתח הסליל 24V / 230V</t>
  </si>
  <si>
    <t>מגען 3X100A</t>
  </si>
  <si>
    <t>מגען 3X40A</t>
  </si>
  <si>
    <t>מפסק מגן 30mA ,4X40A</t>
  </si>
  <si>
    <t>מפסק מגן 30mA ,2X40A</t>
  </si>
  <si>
    <t>מפסק מגן 30mA ,2X25A</t>
  </si>
  <si>
    <t>מפסק מודולרי 1X16A, שני מצבי עבודה ומצב אפס</t>
  </si>
  <si>
    <t>מא"ז עד 1X25A, עם ניתוק האפס לזרם קצר 10kA, לפי ת"י 60898</t>
  </si>
  <si>
    <t>מא"ז 3X63A, לזרם קצר 10kA, לפי ת"י 60898</t>
  </si>
  <si>
    <t>מא"ז 3X40A, לזרם קצר 10kA, לפי ת"י 60898</t>
  </si>
  <si>
    <t>מא"ז 3X32A, לזרם קצר 10kA, לפי ת"י 60898</t>
  </si>
  <si>
    <t>מא"ז עד 3X25A, לזרם קצר 10kA, לפי ת"י 60898</t>
  </si>
  <si>
    <t>מא"ז עד 1X25A, לזרם קצר 10kA, לפי ת"י 60898</t>
  </si>
  <si>
    <t>מתנע ידני חצי אוטומטי 3X6A לזרם קצר 40kA</t>
  </si>
  <si>
    <t>מתנע ידני חצי אוטומטי 3X6A לזרם קצר 25kA</t>
  </si>
  <si>
    <t>סליל עבודה למאמ"ת יצוק / מפסק הספק יצוק בכל גודל שהוא</t>
  </si>
  <si>
    <t>זוג מגעי עזר למאמ"ת יצוק / מפסק הספק יצוק בכל גודל שהוא</t>
  </si>
  <si>
    <t>מאמ"ת יצוק (3X80A (MCCB לזרם קצר 25kA</t>
  </si>
  <si>
    <t>מאמ"ת יצוק (3X63A (MCCB לזרם קצר 25kA</t>
  </si>
  <si>
    <t>מבנה ללוח חשמל בעומק 400 מ"מ, עם דלתות, בדרגת הגנה IP43</t>
  </si>
  <si>
    <t>מבנה ללוח חשמל בעומק 200 מ"מ, עם דלתות, בדרגת הגנה IP43</t>
  </si>
  <si>
    <t>תת פרק 03.08.06 ‏- לוחות חשמל</t>
  </si>
  <si>
    <t>הארקה לאלקטרודה עם מוליך בחתך 95 ממ"ר לרבות תא בקוטר 60 ס"מ ובעומק 80 ס"מ עם מכסה ממין B125</t>
  </si>
  <si>
    <t>פה"פ מנחושת במידות 50/5/800 מ"מ לרבות מבדדים וכיסוי הגנה</t>
  </si>
  <si>
    <t>פס פלדה במידות 40x4 מ"מ להארקת יסודות,טמון ביציקות לרבות ריתוכים.</t>
  </si>
  <si>
    <t>תת פרק 03.08.04 ‏- הארקות</t>
  </si>
  <si>
    <t>כבל טלפון רב-גידי להתקנה חיצונית, 10 זוגות מאושר "בזק"</t>
  </si>
  <si>
    <t>כבל מטיפוס N2XY-FR3 בחתך 50X4 ממ"ר</t>
  </si>
  <si>
    <t>כבל מטיפוס N2XH-FR3 בחתך 16X5 ממ"ר</t>
  </si>
  <si>
    <t>כבל מטיפוס N2XH-FR3 בחתך 2.5X5 ממ"ר</t>
  </si>
  <si>
    <t>03.08.03.0010</t>
  </si>
  <si>
    <t>תת פרק 03.08.03 ‏- מוליכים</t>
  </si>
  <si>
    <t>תעלה פלסטית בגוון קרם, מחולקת לשניים, בחתך (כולל) של 100/60 מ"מ, עם מכסה</t>
  </si>
  <si>
    <t>תעלת רשת בחתך 200/85 מ"מ</t>
  </si>
  <si>
    <t>תעלת רשת בחתך 100/85 מ"מ</t>
  </si>
  <si>
    <t>תיבה מחומר פלסטי, לפי ת"י 145, במידות 150/110/70 מ"מ .</t>
  </si>
  <si>
    <t>תיבה מחומר פלסטי, לפי ת"י 145, במידות 100/100/50 מ"מ.</t>
  </si>
  <si>
    <t>תיבה מחומר פלסטי, לפי ת"י 145, במידות 380/300/120 מ"מ בדרגת הגנה IP65, בהתקנה גלויה/סמויה</t>
  </si>
  <si>
    <t>צינור פלסטי כפיף כבה מאליו, בגוון כלשהו לפי ת"י 61386, חלק 22, בקוטר 40 מ"מ</t>
  </si>
  <si>
    <t>צינור פלסטי כפיף כבה מאליו, בגוון כלשהו לפי ת"י 61386, חלק 22, בקוטר 25 מ"מ</t>
  </si>
  <si>
    <t>צינור פלסטי כפיף כבה מאליו, בגוון כלשהו לפי ת"י 61386, חלק 22, בקוטר 20 מ"מ</t>
  </si>
  <si>
    <t>צינור פלסטי כפיף כבה מאליו, בגוון כלשהו לפי ת"י 61386, חלק 22, בקוטר 16 מ"מ</t>
  </si>
  <si>
    <t>אגנית מבטון טרום מתקן  בקרקע.</t>
  </si>
  <si>
    <t>קולט מי גשם בגגות, תוצרת "HARMER", מק"ט 490 עם מוצא צדדי "4 טבעת ורשת מאלומינים, הכל מצופה צבע אפוקסי בתנור.</t>
  </si>
  <si>
    <t>צינורות מי גשם עשוים פוליאתילן בעל צפיפות גבוהה "GEBERIT" בקוטר 110 מ"מ באורכים שונים, מונחים מתחת לתקרה, בחלל תקרה אקוסטית כולל קונזולות לתליה, גלויים בפיר מערכות וכו', כולל כל האביזרים הדרושים, הסתעפויות, ברכים וכו', מעבר דרך קירות ותקרות, מעבר מתחת לקורה וכו' הכל כנדרש.</t>
  </si>
  <si>
    <t>כובע על צינור אוויר מכל סוג שהוא א.צ., פי.פי., יצקת וכו'.</t>
  </si>
  <si>
    <t>צינורות עשוים פוליאתילן בעל צפיפות גבוהה "GEBERIT"  בקוטר 160 מ"מ באורכים שונים, מונחים במילוי הרצפה, במילוי הרצפה, מתחת לתקרה ,בחלל תקרה  אקוסטית  כולל קונזולות לתליה , גלויים בפיר מערכות  וכו', כולל כל האביזרים הדרושים, הסתעפויות, ברכים וכו', מעבר דרך קירות ותקרות, מעבר מתחת לקורה וכו' הכל כנדרש.</t>
  </si>
  <si>
    <t>צינורות עשוים פוליאתילן בעל צפיפות גבוהה "GEBERIT"  בקוטר 110 מ"מ באורכים שונים, מונחים במילוי הרצפה, מתחת לתקרה, בחלל תקרה  אקוסטית  כולל  קונזולות לתליה, גלויים בפיר מערכות וכו', כולל כל האביזרים הדרושים, הסתעפויות, ברכים וכו', מעבר דרך קירות ותקרות, מעבר מתחת לקורה וכו' הכל כנדרש.</t>
  </si>
  <si>
    <t>צינורות עשוים פוליאתילן  בעל  צפיפות גבוהה  "GEBERIT" בקוטר 160 מ"מ באורכים שונים מחוברים בריתוך, מונחים מתחת לרצפה כולל עטיפת בטון מזוין, בקרקע בחפירה עטופים בחול וכו', כולל  כל האביזרים  הדרושים, הסתעפויות, ברכים וכו' , מעבר דרך קירות ותקרות,מעבר מתחת לקורה  מתחום הבנין אלמחוצה לו וכו' הכל כנדרש.</t>
  </si>
  <si>
    <t>צינורות עשוים פוליאתילן  בעל  צפיפות גבוהה  "GEBERIT" בקוטר 110 מ"מ באורכים שונים מחוברים בריתוך, מונחים מתחת לרצפה כולל עטיפת בטון מזוין, בקרקע בחפירה עטופים בחול וכו' ,  כולל  כל האביזרים  הדרושים, הסתעפויות, ברכים וכו' , מעבר דרך קירות ותקרות,מעבר מתחת לקורה  מתחום הבנין אלמחוצה לו וכו' הכל כנדרש.</t>
  </si>
  <si>
    <t>קופסת ביקורת  "2/"4  עשוייה פוליפרופילן תוצרת "חוליות" או ש"ע עם מכסה מרובע מתברג עשוי פליז דגם כבד כולל יצירת שקע ברצפת הבטון להתקנתה, ביטונה וכו' הכל כנדרש.</t>
  </si>
  <si>
    <t>מחסומי רצפה "4/"8 עשוי פוליאתילן בעל צפיפות גבוהה  עם  רשת פליז  ת.י 630, סל נירוסטה, ומסגרת מרובעת עשויה פליז.</t>
  </si>
  <si>
    <t>ק.ב.נ. עשוייה פוליאתילן בעל צפיפות גבוהה תוצרת "GEBERIT" עם מכסה מרובע מתברג עשוי פליז דגם כבד כולל יצירת שקע ברצפת הבטון להתקנתה, ביטונה וכו' הכל כנדרש.</t>
  </si>
  <si>
    <t>צינורות מי דלוחין עשויים פוליאתילן בעל צפיפות גבוהה  "GEBERIT" בקטרים 50 מ"מ כולל כל האביזרים הדרושים להתחברות; מחברים, ברכים, אטמים וכו' מונחים בחריצים בקירות כולל חציבה בקיר וביטון, על הקירות כולל חבקים, בחלל תקרה אקוסטית כולל קונזולות לתליה, מעברים דרך ומתחת לקירות במידת הצורך, וכו' הכל כנדרש.</t>
  </si>
  <si>
    <t>דוד חשמל 200 ל', תוצרת "כרומגן" או "ראנד", כולל גוף חימום חשמלי 2500 וו"ט, שסתום בטחון, אל-חוזר, מגופים כדוריים בכניסה וביציאה, צנרת גמישה ומשפך לחיבור לניקוז, אחריות ל-6 שנים וכו'.</t>
  </si>
  <si>
    <t>מחלק מפליז לצינורות פלסטיים למים קרים וחמים לרבות פקקים, מותקן מושלם בתוך ארגז פיברגלס מתאים, בקוטר "3/4‏‏‏‏, 2 יציאות.</t>
  </si>
  <si>
    <t>מחלק מפליז לצינורות פלסטיים למים קרים וחמים לרבות פקקים, מותקן מושלם בתוך ארגז פיברגלס מתאים, בקוטר "3/4‏‏‏‏, 3 יציאות.</t>
  </si>
  <si>
    <t>מחלק מפליז לצינורות פלסטיים למים קרים וחמים לרבות פקקים, מותקן מושלם בתוך ארגז פיברגלס מתאים, בקוטר "3/4‏‏‏‏, 4 יציאות.</t>
  </si>
  <si>
    <t>ארון מחלק מים עשוי פיברגלס.</t>
  </si>
  <si>
    <t>הכנה לחיבור מכשיר מי קר כולל ברז ניתוק "1/2.</t>
  </si>
  <si>
    <t>מערך ציוד נלווה לעמדת כיבוי אש; שני זרנוקים "2 עשויים גומי משוריין באורך 15 מ' כ"א, עם מצמדי "שטורץ" ומזנק דו תכליתי, שני מטפי כיבוי מסוג בי. סי. אף0.6. ק"ג (כל הציוד מאושר ע"י רשויות כיבוי האש)</t>
  </si>
  <si>
    <t>ציוד לכיבוי אש סטנדרטי כולל  גלגלון מסתובב על ציר עם זרנוק עשוי גומי משוריין בקוטר "3/4  באורך 30 מ', מזנק סטנדרטי עם  ברז כדורי, ברז כדורי "1 תוצרת"שגיב" או ש.ע. וכו' כל הציוד  תקני ומאושר ע"י רשויות כיבוי האש. כולל ברז כיבוי "2.</t>
  </si>
  <si>
    <t>אספקת והברגת ברז ניתוק כדורי מתוברג בקוטר 32 מ"מ.</t>
  </si>
  <si>
    <t>אספקה והרכבת צנורות מגולוונים מפלדת פחמן SCH 40 בלי תפר עם קצוות לריתוך למים חמים וקרים, מותקנים סמויים בקירות ובחלל תקרה אקוסטית כולל ספחים בקוטר "3.</t>
  </si>
  <si>
    <t>אספקה והרכבת צנורות מגולוונים מפלדת פחמן SCH 40 בלי תפר עם קצוות לריתוך למים חמים וקרים, מותקנים סמויים בקירות ובחלל תקרה אקוסטית כולל ספחים בקוטר "2.</t>
  </si>
  <si>
    <t>צנורות פוליפרופילן PP-R מים קרים וחמים "פולירול" מחוברים בריתוך בקוטר נומינלי 63 מ"מ מותקנים במילוי הרצפה ובתוך הקיר או בחלל תקרה  אקוסטית, כולל כל האביזרים וספחים לפי הצורך וסימון יעוד הצינור.</t>
  </si>
  <si>
    <t>צנורות פוליפרופילן PP-R מים קרים וחמים "פולירול" מחוברים בריתוך בקוטר נומינלי 50 מ"מ מותקנים במילוי הרצפה ובתוך הקיר או בחלל תקרה  אקוסטית, כולל כל האביזרים וספחים לפי הצורך וסימון יעוד הצינור.</t>
  </si>
  <si>
    <t>צנורות פוליפרופילן PP-R מים קרים וחמים "פולירול" מחוברים בריתוך בקוטר נומינלי 40 מ"מ מותקנים במילוי הרצפה ובתוך הקיר או בחלל תקרה  אקוסטית, כולל כל האביזרים וספחים לפי הצורך וסימון יעוד הצינור.</t>
  </si>
  <si>
    <t>צנורות פוליפרופילן PP-R מים קרים וחמים "פולירול" מחוברים בריתוך בקוטר נומינלי 32 מ"מ מותקנים במילוי הרצפה ובתוך הקיר או בחלל תקרה  אקוסטית, כולל כל האביזרים וספחים לפי הצורך וסימון יעוד הצינור.</t>
  </si>
  <si>
    <t>צנורות פוליפרופילן PP-R מים קרים וחמים "פולירול" מחוברים בריתוך בקוטר נומינלי 25 מ"מ  מותקנים  במילוי  הרצפה  ובתוך  הקיר או  בחלל  תקרה אקוסטית, כולל כל האביזרים וספחים לפי הצורך וסימון יעוד הצינור.</t>
  </si>
  <si>
    <t>צנורות פוליפרופילן PP-R מים קרים וחמים "פולירול" מחוברים בריתוך בקוטר נומינלי 20 מ"מ  מותקנים  במילוי  הרצפה  ובתוך  הקיר או  בחלל  תקרה אקוסטית, כולל כל האביזרים וספחים לפי הצורך וסימון יעוד הצינור.</t>
  </si>
  <si>
    <t>צנרת מים קרים וחמים  מפוליאתילן מצולב דרג 24 "פקסגול", בקוטר 20 מ"מ כולל כל האביזרים הדרושים: שרוול, חיבורים לסוללות,לברזים, הסתעפויות וכו', בקירות כולל חציבה וביטון, מעבר דרך התקרה והקירות בין החדרים, בדיקת לחץ, חיטוי וכו' הכל כנדרש.</t>
  </si>
  <si>
    <t>צנרת מים קרים וחמים  מפוליאתילן מצולב דרג 24 "פקסגול", בקוטר 16 מ"מ כולל כל האביזרים הדרושים: שרוול, חיבורים לסוללות, לברזים, הסתעפויות וכו', בקירות כולל חציבה וביטון, מעבר דרך התקרה והקירות בין החדרים, בדיקת לחץ, חיטוי וכו' הכל כנדרש.</t>
  </si>
  <si>
    <t>סוללה בעמידה עם פיה בינונית קבועה באורך 165 מ"מ דגם אברסט תוצרת "חמת" או ש"ע כולל ברזי T תוצרת חמת או ש"ע 3/8  מק"ט 300224 לחדר שירותי עובדים</t>
  </si>
  <si>
    <t>03.07.04.0020</t>
  </si>
  <si>
    <t>03.07.04.0010</t>
  </si>
  <si>
    <t>מערכת קיר (אינטרפוץ) למקלחת 3 דרך דוגמת חמת סדרה אלגרו מק"ט 300189 או ש"ע לרבות מערכת התקנה מוקדמת מתחת לטיח כיסוי חיצוני למערכת קיר זרוע וראש מקלחת</t>
  </si>
  <si>
    <t>03.07.03.0010</t>
  </si>
  <si>
    <t>כיורי רחצה בחדר שירותי עובדים מחרס לבן סוג א דוגמת "חרסה" דגם "פלמה 51" במידות 49*41 ס"מ מק"ט 113 תוצרת חרסה או ש"ע כולל סיפון בקבוק ממתכת בקוטר 1/4 1 צול וחיבור לצינור דלוחים לקבלת עבודה מושלמת</t>
  </si>
  <si>
    <t>03.07.02.0020</t>
  </si>
  <si>
    <t>כיור רחצה שולחני עגול דגם "רקפת" מחרס לבן סוג א דוגמת "חרסה" מק"ט 163 כולל סיפון בקבוק ממתכת בקוטר 1/4 1 צול, איטום בין הכיור למשטח שיש וחיבור לצינור דלוחים לקבלת עבודה מושלמת</t>
  </si>
  <si>
    <t>03.07.02.0010</t>
  </si>
  <si>
    <t>תת פרק 03.07.02 ‏- כיורים וקערות</t>
  </si>
  <si>
    <t>03.07.01.0030</t>
  </si>
  <si>
    <t>03.07.01.0020</t>
  </si>
  <si>
    <t>03.07.01.0010</t>
  </si>
  <si>
    <t>תת פרק 03.07.01 ‏- אסלות, מיכלי הדחה ומשתנות</t>
  </si>
  <si>
    <t>פרק 03.07 ‏- מתקני תברואה</t>
  </si>
  <si>
    <t>שער לחצר במידות 120\200 ס"מ המשק עשוי מקונסטרוקציית מתכת מגולוונת וצבועה ע"פ אדריכל ומחופה רפפות אלומניום ע"פ פרט בגובה 2 מ'. אדריכל.</t>
  </si>
  <si>
    <t>גדר חצר משק עשויה מקונסטרוקציית פלדה מגולוונת ומחופה רפפות אלומניום לפי פרט בגובה 2 מ', בצביעה ע"פ אדריכל</t>
  </si>
  <si>
    <t>מעקה פלדה בגובה 1.10 מ' ממתכת מגולוונת באבץ חם וצבועה בגוון ע"פ האדריכל, עם משטח עץ אורן ברוחב 40 ס"מ ע"פ פרט</t>
  </si>
  <si>
    <t>03.06.02.0010</t>
  </si>
  <si>
    <t>דלת מוסדית חד כנפית מפח מגולוון במידות 80-90/210 ס"מ, הכנף מורכבת משני לוחות פלדה מגולוונים עם מילוי פוליאוריטן, ציפוי P.V.C או צביעה בתנור, לרבות משקוף פח מגולוון בעובי 1.5 מ"מ מנעול לפי 101 וידיות מתכת ומחזיר קפיצי. גוון לפי בחירת האדריכל. תוצרת רינגל או ש"ע</t>
  </si>
  <si>
    <t>פרק 03.06 ‏- נגרות אומן ומסגרות פלדה</t>
  </si>
  <si>
    <t>קל קר מחורץ בעובי 5 ס"מ וחצץ רחוץ בעובי 5 ס"מ. לפי המפרט המיוחד 05.08-ד.</t>
  </si>
  <si>
    <t>כנ"ל, אך איטום רולקות.</t>
  </si>
  <si>
    <t>03.05.01.0060</t>
  </si>
  <si>
    <t>איטום גגות לפי המפרט המיוחד 05.08- א,ג,ה.</t>
  </si>
  <si>
    <t>03.05.01.0050</t>
  </si>
  <si>
    <t>איטום קירות רטובים לפי המפרט המיוחד 05.07</t>
  </si>
  <si>
    <t>03.05.01.0040</t>
  </si>
  <si>
    <t>איטום רצפות חדרים רטובים, לפי המפרט המיוחד 05.06</t>
  </si>
  <si>
    <t>03.05.01.0030</t>
  </si>
  <si>
    <t>כנ"ל , אך איטום קירות תת קרקעיים לפי המפרט המיוחד 05.05. הגנת האיטום בהדבקת קל קר בעובי 3 ס"מ.</t>
  </si>
  <si>
    <t>03.05.01.0020</t>
  </si>
  <si>
    <t>איטום תחתית מרצפים תת קרקעיים לפי המפרט המיוחד 05.04. הגנת האיטום בהדבקת ניר טול 4 פליי.</t>
  </si>
  <si>
    <t>03.05.01.0010</t>
  </si>
  <si>
    <t>פרק 03.05 ‏- עבודות איטום</t>
  </si>
  <si>
    <t>מחיצות בלוקי בטון בעובי 10 ס"מ.</t>
  </si>
  <si>
    <t>בידוד טרמי של קירות בלוחות פוליאש בעובי 5 ס"מ  מצידם החיצוני של קירות חוץ, לרבות בתוואי מעגלי. התקנה בהתאם להנחיות היצרן.</t>
  </si>
  <si>
    <t>03.04.01.0010</t>
  </si>
  <si>
    <t>פרק 03.04 ‏- עבודות בניה</t>
  </si>
  <si>
    <t>בסיסי בטון ב-40, תושבות לעמודי פלדה על הגג, המחיר כולל עיבוד שקע 3 ס"מ לרולקה.</t>
  </si>
  <si>
    <t>מוטות פלדה מצולעים בכל הקטרים והאורכים לזיון הבטון.</t>
  </si>
  <si>
    <t>רולקות משולשות במידות 6X6 ס"מ מטיט צמנט 1:3</t>
  </si>
  <si>
    <t>שיפועי גגות מבטון מוקצף "בטון קל" במשקל מרחבי 1200 ק"ג למ"ק, חוזק 40.</t>
  </si>
  <si>
    <t>קורות עליונות ומעקות בטון ב-40, ברוחב 10,20,25 ס"מ, לרבות שקע לרולקה ברוחב 3 ס"מ. תבניות בתוואי מעגלי.</t>
  </si>
  <si>
    <t>כנ"ל, אך בעובי 30 ס"מ.</t>
  </si>
  <si>
    <t>תקרות בטון ב-40 בעובי 20 ס"מ, פני בטון מוחלקים עם הליקופטר. תבניות בתוואי מעגלי.</t>
  </si>
  <si>
    <t>תקרת בטון ב-40, בעובי 20 ס"מ, פני בטון מוחלקים עם הליקופטר במפלס 0.00 ±. המחיר כולל תבניות בתוואי מעגלי.</t>
  </si>
  <si>
    <t>עמודי בטון ב-40, בחתכים מלבניים.</t>
  </si>
  <si>
    <t>03.02.01.0100</t>
  </si>
  <si>
    <t>עמודי בטון ב-40, בחתך 30/30 ס"מ, פינות קטומות.</t>
  </si>
  <si>
    <t>03.02.01.0090</t>
  </si>
  <si>
    <t>כנ"ל, אך בעובי 35 ס"מ.</t>
  </si>
  <si>
    <t>03.02.01.0080</t>
  </si>
  <si>
    <t>כנ"ל, אל בעובי 25 ס"מ.</t>
  </si>
  <si>
    <t>03.02.01.0070</t>
  </si>
  <si>
    <t>קירות בטון ב-40, בעובי 20 ס"מ לרבות בתבניות בתוואי מעגלי.</t>
  </si>
  <si>
    <t>03.02.01.0060</t>
  </si>
  <si>
    <t>03.02.01.0050</t>
  </si>
  <si>
    <t>כנ"ל, אך בעובי 20 ס"מ.</t>
  </si>
  <si>
    <t>03.02.01.0030</t>
  </si>
  <si>
    <t>רפסודה בטון ב-40, בעובי 40 ס"מ. תבניות בתוואי מעגלי.</t>
  </si>
  <si>
    <t>03.02.01.0020</t>
  </si>
  <si>
    <t>מצע בטון רזה בעובי 5 ס"מ מתחת לרפסודה ומרצפים.</t>
  </si>
  <si>
    <t>03.02.01.0010</t>
  </si>
  <si>
    <t>מצע סוג ב' מהודק בשכבות 20 ס"מ כ"א, לצפיפות 100%.</t>
  </si>
  <si>
    <t>03.01.01.0030</t>
  </si>
  <si>
    <t>03.01.01.0020</t>
  </si>
  <si>
    <t>חפירה כללית בשטח.</t>
  </si>
  <si>
    <t>03.01.01.0010</t>
  </si>
  <si>
    <t>תת פרק 03.01.01 ‏- עבודות עפר ליסודות המבנה</t>
  </si>
  <si>
    <t>פרק 03.01 ‏- עבודות עפר</t>
  </si>
  <si>
    <t>01.01.01.0020</t>
  </si>
  <si>
    <t>תת פרק 01.01.01 נכון לכל המבנים בכתב כמויות זה ומקיף את כל העבודות באתר ההתארגנות בכל שלבי ביצוע.</t>
  </si>
  <si>
    <t>תת פרק 01.01.01 ‏- התארגנות</t>
  </si>
  <si>
    <t>פרק 01.01 ‏- התארגנות</t>
  </si>
  <si>
    <t>מבנה 01 ‏- התארגנות כללית</t>
  </si>
  <si>
    <t>סה"כ עלות</t>
  </si>
  <si>
    <t>מחיר</t>
  </si>
  <si>
    <t>כמות</t>
  </si>
  <si>
    <t>יחידת מידה</t>
  </si>
  <si>
    <t>תאור</t>
  </si>
  <si>
    <t>מספר סעיף</t>
  </si>
  <si>
    <t>דלת רפפות חד כנפית מפח מגולוון, פתיחה צירית תוצרת רינגל או ש"ע, במידות 210/100 עם מילוי פוליאוריטן או צמר סלעים,צביעה בתנור . ומשקוף פח מגולוון בעובי 1.5 מ"מ,, כולל מנעול  צילנדר, ידני מאסטר קי+צילינדר+זוג ידיות חסינות אש מנירוטה+רוזטות תוצרת רינגל או ש"ע.להתקנה בחדר מונים וארון שירות חיצוני בהתאם לתכנית.</t>
  </si>
  <si>
    <t xml:space="preserve">דלתות לארון מחלק מים בחדרי השירותים בנישה בנויה מפח מגולוון בעובי 1.5 מ"מ לרבות משקוף פח, סוגר קפיצי שקוע וגמר צבע בתנור, מורכבת </t>
  </si>
  <si>
    <t xml:space="preserve">דלתות לארון חשמל וכיבוי אש בנישה בנויה מפח מגולוון בעובי 1.5 מ"מ לרבות משקוף פח, סוגר קפיצי שקוע וגמר צבע בתנור, מורכבת </t>
  </si>
  <si>
    <t>דלת דו כנפית  לתחנת טרנפורמציה במידות 140/240 ס"מ בהתאם לתוכנית חברת חשמל.</t>
  </si>
  <si>
    <t>03.06.40.0085</t>
  </si>
  <si>
    <t>תריס איוורור קבוע לתחנת טרנפורמציה , בשטח של עד 1 מ"ר, עם אפשרות לפירוק לצורך תחזוקה מפח מגולוון בעובי 1.5 מ"מ לרבות מסגרת, עמודים נושאים ואביזרי חיבור ופירוק לפי פרט אדריכלי.</t>
  </si>
  <si>
    <t>תריס איוורור קבוע לפיר אוורור תחנת טרנפורמציה מפח מגולוון בעובי 1.5 מ"מ לרבות מסגרת ומחברים לפירוק ע"פ פרט אדריכלי.</t>
  </si>
  <si>
    <t>סורג קבוע לחלונות בקיר פנימי של מבנה מסעדה, על פי פרט אדריכל, מפרופיל שטוח 25/8 מ"מ. גוון לפי בחירת אדריכל</t>
  </si>
  <si>
    <t xml:space="preserve"> מ"ר</t>
  </si>
  <si>
    <t>אסלת חרס ארוכה תלויה דגם "ברקת" או שו"ע בצבע לבן, עם מיכל הדחה סמוי "פלסאון" או שו"ע בקיר גבס בגובה 42 ס"מ, לרבות מושב ומכסה פלסטיק קשה להתקנה בתאי שירותי נגישים</t>
  </si>
  <si>
    <t xml:space="preserve"> יח'</t>
  </si>
  <si>
    <t>03.07.02.0031</t>
  </si>
  <si>
    <t>רגל לכיור רחצה מחרס לבן סוג א', להתקנה בכיורים בתאי שירותי נכים ושירותי עובדים, לקבלת עבודה מושלמת</t>
  </si>
  <si>
    <t>מערכת קיר (אינטרפוץ) למקלחת 4 דרך דוגמת חמת סדרה אברסט מק"ט 202883 או שו"ע, לרבות מערכת התקנה מוקדמת מתחת לטיח כיסוי חיצוני למערכת קיר, זרוע נשלפת וראש מקלחת קבוע להתקנה בתאי מקלחת נגישים.</t>
  </si>
  <si>
    <t>קומפ'</t>
  </si>
  <si>
    <t>משטח שיש  "אבן קיסר" או שו"ע, בקבוצה 5 דגם 4220 או שו"ע, בעומק 60 ס"מ ואורכים משתנים על פי התכנית האדריכלית, לרבות עיבוד פתחים עגולים לכיורים וברזים בעמידה</t>
  </si>
  <si>
    <t>תוספת מחיר עבור חיתוך פתח לכיור עגול דגם "רקפת" תוצרת חרסה בקוטר 41.5 ס"מ</t>
  </si>
  <si>
    <t>תוספת מחיר עבור הגבהה אחורית עשויה ממשטח קוורץ של "אבן קיסר" (קבוצה 5) או שו"ע, בגובה עד 15 ס"מ, מוצמד לקיר</t>
  </si>
  <si>
    <t xml:space="preserve"> מטר</t>
  </si>
  <si>
    <t>תוספת מחיר עבור קנט קידמי תחתון עשוי ממשטח קוורץ של "אבן קיסר" (קבוצה 5) או שו"ע, בגובה 30 ס"מ באורכים משתנים על פי תכנית אדריכלית</t>
  </si>
  <si>
    <t>תוספת מחיר עבור חיתוך והדבקת שיש ברדיוס</t>
  </si>
  <si>
    <t>טיח פנים שתי שכבות סרגל בשני כיוונים על קירות מעוגלים ועל שטחים מישוריים ותקרות. על פי פרטים, מפרט טכני ותכניות.</t>
  </si>
  <si>
    <t>טיח רב תכליתי PL130 מאושר לממ"ד בעובי 10 מ"מ, עם רשת סיבי זכוכית ו"שליכט באגר" בעובי עד 5 מ"מ</t>
  </si>
  <si>
    <t>03.09.01.0012</t>
  </si>
  <si>
    <t>שכבת הרבצה תחתונה מיישרת בעובי 5 מ"מ עם תוספת דבק אקרילי להדבקת קרמיקה בחדרי שירותים ומקלחות</t>
  </si>
  <si>
    <t>תוספת מחיר לעבודות טיח על קירות המבוצעים בתוך המבנה, בגובה מעל ל-3 מ', לרבות הרכבה ופירוק של פיגום כלשהו.</t>
  </si>
  <si>
    <t>תוספת מחיר לעבודות טיח המבוצעות על תקרות שגובהן מעל ל-3 מ', לרבות הרכבה ופרוק של פיגום כלשהו.</t>
  </si>
  <si>
    <t>03.09.01.0015</t>
  </si>
  <si>
    <t>טיח חוץ על קירות מעוגלים ושטחיים מישוריים לרבות: הרבצה תחתונה, שכבת טיח מיישרת ושכבה עליונה בהתזה על בסיס צמנט לבן</t>
  </si>
  <si>
    <r>
      <t xml:space="preserve">ריצוף באריחי גרניט פורצלן </t>
    </r>
    <r>
      <rPr>
        <b/>
        <sz val="11"/>
        <color theme="1"/>
        <rFont val="Arial"/>
        <family val="2"/>
        <scheme val="minor"/>
      </rPr>
      <t>עם דוגמא</t>
    </r>
    <r>
      <rPr>
        <sz val="11"/>
        <color theme="1"/>
        <rFont val="Arial"/>
        <family val="2"/>
        <charset val="177"/>
        <scheme val="minor"/>
      </rPr>
      <t xml:space="preserve"> נגד החלקה דרג R11 במידות 20X20 ס"מ עובי 8 מ"מ. בדגם וגוון באישור האדריכל. כולל כל החומרים הדרושים לביצוע מושלם על פי תכנית, פרטים ומפרט טכני.</t>
    </r>
  </si>
  <si>
    <r>
      <t xml:space="preserve">ריצוף באריחי גרניט פורצלן </t>
    </r>
    <r>
      <rPr>
        <b/>
        <sz val="11"/>
        <color theme="1"/>
        <rFont val="Arial"/>
        <family val="2"/>
        <scheme val="minor"/>
      </rPr>
      <t>ללא דוגמא</t>
    </r>
    <r>
      <rPr>
        <sz val="11"/>
        <color theme="1"/>
        <rFont val="Arial"/>
        <family val="2"/>
        <charset val="177"/>
        <scheme val="minor"/>
      </rPr>
      <t xml:space="preserve"> נגד החלקה דרג R11 במידות 20X20 ס"מ עובי 8 מ"מ. בדגם וגוון באישור האדריכל. כולל כל החומרים הדרושים לביצוע מושלם על פי תכנית, פרטים ומפרט טכני. להשמה ברצפת ממ"מ , רצפת חדר מונים וחדרי שירותים ציבוריים</t>
    </r>
  </si>
  <si>
    <t>חיפוי קירות פנים באריחי גרניט פורצלן/קרמיקה במידות  30/20 ס"מ, לרבות פינות אלומיניום בחיפוי קרמיקה - כולל חיפוי קרמיקה למשקופי פנים בחדרים רטובים. דגם וגוון באישור האדריכל.</t>
  </si>
  <si>
    <t>תוספת עבור חיפוי קירות מעוגלים באריחי שיש במידות עד 40/40 ס"מ (חיתוך באתר)</t>
  </si>
  <si>
    <r>
      <t xml:space="preserve">חיפוי באריחי גרניט פורצלן </t>
    </r>
    <r>
      <rPr>
        <b/>
        <sz val="11"/>
        <color theme="1"/>
        <rFont val="Arial"/>
        <family val="2"/>
        <scheme val="minor"/>
      </rPr>
      <t>ללא דוגמאות</t>
    </r>
    <r>
      <rPr>
        <sz val="11"/>
        <color theme="1"/>
        <rFont val="Arial"/>
        <family val="2"/>
        <charset val="177"/>
        <scheme val="minor"/>
      </rPr>
      <t xml:space="preserve"> דרג R11 במידות 20X20 ס"מ עובי 8 מ"מ. בדגם וגוון באישור האדריכל. כולל כל החומרים הדרושים לביצוע מושלם על פי תכנית, פרטים ומפרט טכני.</t>
    </r>
  </si>
  <si>
    <r>
      <t xml:space="preserve">חיפוי באריחי גרניט פורצלן </t>
    </r>
    <r>
      <rPr>
        <b/>
        <sz val="11"/>
        <color theme="1"/>
        <rFont val="Arial"/>
        <family val="2"/>
        <scheme val="minor"/>
      </rPr>
      <t>עם דוגמאות</t>
    </r>
    <r>
      <rPr>
        <sz val="11"/>
        <color theme="1"/>
        <rFont val="Arial"/>
        <family val="2"/>
        <charset val="177"/>
        <scheme val="minor"/>
      </rPr>
      <t xml:space="preserve"> דרג R11 במידות 20X20 ס"מ עובי 8 מ"מ. בדגם וגוון באישור האדריכל. כולל כל החומרים הדרושים לביצוע מושלם על פי תכנית, פרטים ומפרט טכני.</t>
    </r>
  </si>
  <si>
    <t>שיפולי גרניט פורצלן לריצוף הנ"ל במידות 20/7 ס"מ  שקועים בטיח לקבלת מישור אחיד. להשמה בחדר מונים וממ"מ</t>
  </si>
  <si>
    <t>חלון במידות 60/70 ס"מ, קיפ מאולגן/צבוע, עם זכוכית חלבית, בידודית מחוסמת במידות שלא ייקטנו מ-6,6,5‏ (חבק החלון) כדוגמת המכלול קליל  4400  או 4500 או ש"ע להשמה בקיר חזית פנימי של מבנה המסעדה ובתא שירותי נכים גברים.</t>
  </si>
  <si>
    <t>חלון בגובה 80 ס"מ ובאורכים משתנים עד 1 מ"ר, נגרר אגף על אגף של 2 אגפים, ב-2 מסלולים, צבוע בגוון לבחירת האדריכל כדוגמת קליל "בלגי" 1700 או ש"ע להתקנה על קיר חזית השירותים</t>
  </si>
  <si>
    <t>חלון בגובה 40 ס"מ ובאורכים משתנים עד 1 מ"ר, נגרר אגף על אגף של 2 אגפים, ב-2 מסלולים, צבוע בגוון לבחירת האדריכל כדוגמת קליל 1700 או ש"ע להתקנה בפתח איוורור מקלחות נשים</t>
  </si>
  <si>
    <t>ויטרינת כניסה במבנה המסעדה במידות 250/210 אלומניום מאולגן\צבוע וזכוכית 6 מ"מ מחוסמת ובה משולבת דלת נפתחת דו כנפית במידות הנ"ל כדוגמת מכלול קליל 9000 או ש"ע, זוג ידיות במחיר 350 ש"ח\זוג, 2 מחזירי שמן עליונים סטנדרטים.</t>
  </si>
  <si>
    <t>חלון  במידות 105/125 ס"מ, נגרר אגף על אגף של 2 אגפים ב-2 מסלולים, משולב בקיר מסך בחזית המסעדה כדוגמת קליל  9000  או ש"ע המסעדה</t>
  </si>
  <si>
    <r>
      <t xml:space="preserve">מערכת מחיצות </t>
    </r>
    <r>
      <rPr>
        <b/>
        <sz val="11"/>
        <color theme="1"/>
        <rFont val="Arial"/>
        <family val="2"/>
        <scheme val="minor"/>
      </rPr>
      <t>לשרותים</t>
    </r>
    <r>
      <rPr>
        <sz val="11"/>
        <color theme="1"/>
        <rFont val="Arial"/>
        <family val="2"/>
        <charset val="177"/>
        <scheme val="minor"/>
      </rPr>
      <t xml:space="preserve"> הכוללת יחידה אחת מחיצה ויחידה אחת חזית התא: המחיצה במידות 100/170 ס"מ, עשויה לוחות "פנוליק"(טרספה) דוגמת "פנל פרוייקטים" או שו"ע בעובי 13 מ"מ, אנטי ואנדליזם ועמידה בפני שריטות, שחיקה, מים ולחות. חזית התא ברוחב 100 ס"מ, לרבות דלת ברוחב 60 ס"מ. גובה המערכת 15 ס"מ מהרצפה עד לגובה 202 ס"מ מהרצפה עם פרזול מיציקת ניילון (P.V.C.) מחיר המערכת כולל מחיצה אחת וחזית דלת.</t>
    </r>
  </si>
  <si>
    <r>
      <t xml:space="preserve">מערכת מחיצות </t>
    </r>
    <r>
      <rPr>
        <b/>
        <sz val="11"/>
        <color theme="1"/>
        <rFont val="Arial"/>
        <family val="2"/>
        <scheme val="minor"/>
      </rPr>
      <t>למקלחות</t>
    </r>
    <r>
      <rPr>
        <sz val="11"/>
        <color theme="1"/>
        <rFont val="Arial"/>
        <family val="2"/>
        <charset val="177"/>
        <scheme val="minor"/>
      </rPr>
      <t xml:space="preserve"> הכוללת יחידה אחת מחיצה ויחידה אחת חזית התא: המחיצה במידות 100/160 ס"מ, עשויה לוחות "פנוליק"(טרספה) דוגמת "פנל פרוייקטים" או שו"ע בעובי 13 מ"מ, אנטי ואנדליזם ועמידה בפני שריטות, שחיקה, מים ולחות. חזית התא ברוחב 100 ס"מ, לרבות דלת ברוחב 60 ס"מ. גובה המערכת 15 ס"מ מהרצפה עד לגובה 202 ס"מ מהרצפה עם פרזול מ-P.V.C. מחיר המערכת כולל מחיצה אחת וחזית דלת.</t>
    </r>
  </si>
  <si>
    <t>חזית דלת למקלחת  נכים ברוחב 210 ס"מ, לרבות דלת ברוחב 90 ס"מ עשויה לוחות "פנוליק" דוגמת "פנל פרוייקטים" או שו"ע בעובי 13 מ"מ. גובה המערכת 15 ס"מ מהרצפה ועד 220 ס"מ מהרצפה עם פרזול מ-P.V.C.</t>
  </si>
  <si>
    <t xml:space="preserve">דופן קבועה במידות 170/70, להתקנה בשירותי גברים קיר הפרדה ומסתור למשתנות </t>
  </si>
  <si>
    <t>דלת טרספה דו כנפית במידות 120/170, (כל דלת במידות 60/170) לרבות ציר דו כיווני (180 מעלות) להתקנה בפתח בין המקלחות לשירותים.</t>
  </si>
  <si>
    <t>מאחז יד קבוע ממתכת עם ציפוי  P.V.C, בצורת L בגודל 60/60 ס"מ עד 75/75 ס"מ לשירותי נכים להתקנה על קיר ליד האסלה, לפי תקן ישראלי 1918</t>
  </si>
  <si>
    <t>מאחז יד מתרומם לשרותי נכים, עם אישור בדיקת מעבדת מכון התקנים, באורך 75-90 ס"מ עם ציר מובנה מוגן היתפסות מצופה 22 ,P.V.C ניוטון כוח הרמה לפי תקן ישראלי 1918</t>
  </si>
  <si>
    <t>מאחז יד מתרומם למקלחות נכים וקיר סמוך לספסלי הלבשה, עם אישור בדיקת מעבדת מכון התקנים, באורך 75-90 ס"מ עם ציר מובנה מוגן היתפסות מצופה 22 ,P.V.C ניוטון כוח הרמה לפי תקן ישראלי 1918</t>
  </si>
  <si>
    <t>מאחז יד ממתכת בציפוי P.V.C בקוטר 30 מ"מ ובאורך 60 ס"מ, לפי תקן ישראלי 1918 להתקנה על כנף דלת תאי שרותים ומקלחות לנכה</t>
  </si>
  <si>
    <t>זוג ווי תליה בדלת תאי שרותי ומקלחות נכים מאקריל</t>
  </si>
  <si>
    <t>מושב רחצה מתקפל, פלסטי קשיח לנכים במידות 40/40 ס"מ עם תו תקן</t>
  </si>
  <si>
    <t>מאחז יד קבוע ממתכת עם ציפוי  P.V.C, בצורת L בגודל 60/60 ס"מ עד 75/75 ס"מ למקלחות נכים להתקנה על פי פריסת קירות לפי תקן ישראלי 1918</t>
  </si>
  <si>
    <t>מאחז יד ממתכת בציפוי P.V.C בקוטר 30 מ"מ ובאורך 80 ס"מ לפי תו תקן 1918 להתקנה במקלחת נכים ע"פ פריסה ותכנית</t>
  </si>
  <si>
    <t>03.27.01.0091</t>
  </si>
  <si>
    <t>מאחז יד קבוע מתכת מצופה P.V.C בקוטר 30 מ"מ ובאורך 60 ס"מ, לפי תקן ישראלי 1918 להתקנה לצידי משתנה נגישה ע"פ פריסות.</t>
  </si>
  <si>
    <t>מראה מזכוכית מלוטשת "קריסטל" במידות 45/90 ס"מ. להתקנה בתא שירותי נכים</t>
  </si>
  <si>
    <t>03.30.01.0000</t>
  </si>
  <si>
    <t>אביזרים במקלחות וחדרי שירותים</t>
  </si>
  <si>
    <t>03.30.01.0010</t>
  </si>
  <si>
    <t>מחזיק נייר טואלט כפול מפלסטיק איכותי דגם קוסמו  ע"י דאלאס או שו"ע</t>
  </si>
  <si>
    <t>מראה קריסטל סוג א בעובי 6 מ"מ משוקעת בקירות מחופים קרמיקה במידות ע"פ מידות תכנית אדריכלית על פויל, כולל הובלה והרכבה על פי תכנית האדריכל ובאישורו, לרבות תוספת עבור חיתוך והדבקה בהתאמה לשיש ולרדיוס</t>
  </si>
  <si>
    <t>03.30.01.0021</t>
  </si>
  <si>
    <t>מראה קריסטל סוג א בעובי 6 מ"מ משוקעת בקירות מחופים קרמיקה במידות ע"פ מידות תכנית אדריכלית על פויל, כולל הובלה והרכבה על פי תכנית האדריכל ובאישורו</t>
  </si>
  <si>
    <t>03.30.01.0030</t>
  </si>
  <si>
    <t>פח מלבני 23 ליטר לתלייה, לרבות מכסה דגם 774 מתחת למתקן מגבות  נייר וביציאה מכל חדר מקלחות דגם 742 לבן מק"ט  4740 ע"י דאלאס או שו"ע</t>
  </si>
  <si>
    <t>מתקן סבון משולש בגודל בינוני מנירוסטה לתא מקלחון תוצרת צהל"ש או שו"ע</t>
  </si>
  <si>
    <t>03.30.01.0050</t>
  </si>
  <si>
    <t>מתקן החתלה מתקפל מחובר לקיר במידות: גובה: 46 ס"מ, רוחב: 87 ס"מ עומק: 11.5 ס"מ תוצרת BOBRICK ע"י שיינזון או שו"ע בעל תו תקן ישראלי כולל הובלה והרכבה.</t>
  </si>
  <si>
    <t>03.30.01.0060</t>
  </si>
  <si>
    <t>מתקן למגבות צץ רץ אוטומטי דגם קוסמו מק"ט 4846 ע"י דאלאס או שו"ע</t>
  </si>
  <si>
    <t>03.30.01.0070</t>
  </si>
  <si>
    <t>זוג ווי תלייה לדלת תא שירותים או מקלחת מאקריל</t>
  </si>
  <si>
    <t>03.30.01.0080</t>
  </si>
  <si>
    <t>מתקן לסבון קצף לבן דדם קוסמו, מק"ט 4845 ע"י דלאס או שו"ע</t>
  </si>
  <si>
    <t>03.30.01.0090</t>
  </si>
  <si>
    <t>פח אשפה הגייני לתאי שירותים 3.8 ליטר מנירוסטה מותקן על הקיר מדגם B-270 תוצרת BOBRICK ע"י שיינזון או שו"ע</t>
  </si>
  <si>
    <t>03.30.01.0100</t>
  </si>
  <si>
    <t>מתקן אוויר חם לייבוש ידיים מנירוסטה דגם B7128 תוצרת BOBRICK ע"י שיינזון או שו"ע</t>
  </si>
  <si>
    <t>ספסלי הלבשה למלתחות</t>
  </si>
  <si>
    <t>ספסל הלבשה למלתחות HPL ברוחב 40 ס"מ תוצרת צהל"ש או שו"ע</t>
  </si>
  <si>
    <t>ספסל הלבשה לנכים במלתחות HPL ברוחב 65 ס"מ תוצרת צהל"ש או שו"ע</t>
  </si>
  <si>
    <t>לוח ווי תלייה HPL  מעל לספסל הלבשה</t>
  </si>
  <si>
    <t>טיח פנים שתי שכבות סרגל בשני כיוונים על קירות ומשטחים מישוריים ותקרות. על פי פרטים, מפרט טכני ותכניות.</t>
  </si>
  <si>
    <t>טיח חוץ על קירות משטחיים מישוריים לרבות: הרבצה תחתונה, שכבת טיח מיישרת ושכבה עליונה בהתזה על בסיס צמנט לבן</t>
  </si>
  <si>
    <t>חיפוי קירות אנכיים - בחזיתות המבנה, מלוחות עץ / דמוי עץ (ע"פ הנחיית המזמין) מצופים בשכבת הגנה, בחתך של 25/140 מ"מ, גוון על פי בחירת האדריכל. יורכבו על גבי קונס' פלדה ע"פ פרט, לרבות פרזול, ברגי עץ פיליפס ואיבזור נוסף על פי צורך.</t>
  </si>
  <si>
    <t xml:space="preserve">חיפוי קירות אנכיים- חזיתות חוץ, בלוחות עץ איפאה בעובי 20 מ"מ וברוחבים משתנים . המחיר כולל ביסוס, אספקה והתקנה, קונסטרוקציית  עץ, פרזול,מחברים, ברגים ואיבזור נוסף על פי צורך, ועפ"י הנחיות היצרן והקונס'. לפי פרט אדריכלי. כל העץ יהיה מטופל בחומרים מעכבי בעירה ואימפרגנציה </t>
  </si>
  <si>
    <t>חיפוי קיר הפרדה בין  מבני השירותים מלוחות עץ / דמוי עץ (ע"פ הנחיית המזמין) מצופים בשכבת הגנה, בחתך של 25/140 מ"מ, גוון על פי בחירת האדריכל. יורכבו על גבי קונס' פלדה ע"פ פרט, לרבות פרזול, ברגי עץ פיליפס ואיבזור נוסף על פי צורך.</t>
  </si>
  <si>
    <t>חלון בגובה 80 ס"מ ובאורכים משתנים עד 1 מ"ר, נגרר אגף על אגף של 2 אגפים, ב-2 מסלולים, צבוע בגוון לבחירת האדריכל כדוגמת קליל 7000 או ש"ע, עם זכוכית חלבית, בידודית מחוסמת במידות שלא ייקטנו מ-6,6,5‏ (חבק החלון) או ש"ע</t>
  </si>
  <si>
    <t>מערכת מחיצות לשרותים במידות 100/150ס"מ, עשויה לוחות "פנוליק"(טרספה) דוגמת "פנל פרוייקטים" או ש"ע בעובי 13 מ"מ, אנטי ואנדליזם ועמידה בפני שריטות, שחיקה, מים ולחות. חזית התא ברוחב 100 ס"מ, לרבות דלת ברוחב 60 ס"מ. גובה המערכת 15 ס"מ מהרצפה עד לגובה 202 ס"מ מהרצפה עם פרזול מנירוסטה. מחיר המערכת כולל מחיצה אחת וחזית דלת.</t>
  </si>
  <si>
    <t>זוג ווי תלייה לדלת תא שירותים מאקריל</t>
  </si>
  <si>
    <t>לוקרים לשמירת חפצים</t>
  </si>
  <si>
    <t>לוקרים לשמירת חפצים, HDP  תוצרת צהל"ש או שו"ע בגודל 30/61 ס"מ ועומק 40 ס"מ ליחידת ארון)</t>
  </si>
  <si>
    <t>גוף לד 38W מוגן מים IP65 עם נורה לד וציוד הדלקה אלקטרוני. כדוג' סילד 5000 של געש או ש"ע</t>
  </si>
  <si>
    <t>ג"ת זרקור לד לנארי שקוע בפרגולה IP67 42W בעצמת הארה 6000LUM  באורך 978 מ"מ וברוחב 99מ"מ כדו' SABER LED של UNILAMP שטייניץ לירד</t>
  </si>
  <si>
    <r>
      <t xml:space="preserve">ג"ת לד מוגן מים </t>
    </r>
    <r>
      <rPr>
        <sz val="12"/>
        <rFont val="Arial"/>
        <family val="2"/>
        <charset val="177"/>
      </rPr>
      <t xml:space="preserve">IP 65 </t>
    </r>
    <r>
      <rPr>
        <sz val="11"/>
        <rFont val="Tahoma"/>
        <family val="2"/>
        <charset val="177"/>
      </rPr>
      <t xml:space="preserve">כדוגמת </t>
    </r>
    <r>
      <rPr>
        <sz val="12"/>
        <rFont val="Arial"/>
        <family val="2"/>
        <charset val="177"/>
      </rPr>
      <t xml:space="preserve">ECLIPSE LED </t>
    </r>
    <r>
      <rPr>
        <sz val="11"/>
        <rFont val="Tahoma"/>
        <family val="2"/>
        <charset val="177"/>
      </rPr>
      <t xml:space="preserve">של </t>
    </r>
    <r>
      <rPr>
        <sz val="12"/>
        <rFont val="Arial"/>
        <family val="2"/>
        <charset val="177"/>
      </rPr>
      <t xml:space="preserve">UNILAMP </t>
    </r>
    <r>
      <rPr>
        <sz val="11"/>
        <rFont val="Tahoma"/>
        <family val="2"/>
        <charset val="177"/>
      </rPr>
      <t xml:space="preserve">או </t>
    </r>
    <r>
      <rPr>
        <sz val="12"/>
        <rFont val="Arial"/>
        <family val="2"/>
        <charset val="177"/>
      </rPr>
      <t xml:space="preserve">Cadero Ronda  </t>
    </r>
    <r>
      <rPr>
        <sz val="11"/>
        <rFont val="Tahoma"/>
        <family val="2"/>
        <charset val="177"/>
      </rPr>
      <t>של חב</t>
    </r>
    <r>
      <rPr>
        <sz val="11"/>
        <rFont val="Arial"/>
        <family val="2"/>
        <charset val="177"/>
      </rPr>
      <t xml:space="preserve">' RZB </t>
    </r>
    <r>
      <rPr>
        <sz val="11"/>
        <rFont val="Tahoma"/>
        <family val="2"/>
        <charset val="177"/>
      </rPr>
      <t>אלקטרוזן באישור האדריכל</t>
    </r>
    <r>
      <rPr>
        <sz val="11"/>
        <rFont val="Arial"/>
        <family val="2"/>
        <charset val="177"/>
      </rPr>
      <t>.</t>
    </r>
  </si>
  <si>
    <r>
      <t xml:space="preserve">גוף תאורה בקוטר 19 ס"מ לד דגם </t>
    </r>
    <r>
      <rPr>
        <sz val="12"/>
        <color indexed="8"/>
        <rFont val="Arial"/>
        <family val="2"/>
        <charset val="177"/>
      </rPr>
      <t>Toledo Flat Round</t>
    </r>
    <r>
      <rPr>
        <sz val="11"/>
        <color indexed="8"/>
        <rFont val="Arial"/>
        <family val="2"/>
        <charset val="177"/>
      </rPr>
      <t xml:space="preserve"> של חב' אלקטרוזן או ש"ע באישור האדריכל</t>
    </r>
  </si>
  <si>
    <t>ג"ת דגם AQUALED תוצרת חב' פגרהולט עם נורת לד 12 ואט IP-44</t>
  </si>
  <si>
    <t>ג.ת. צילנדר דו כיווני 3x2 LED וואט עגול, של חברת SG דגם מטרו, יבואן געש או ש"ע,הגוף IP65, להתקנה חיצונית על קיר בצבע לבחירת האדריכל.</t>
  </si>
  <si>
    <t>ארון מפיברגלס, לציוד כיבוי אש, עם דלת נעולה, במידות 30/80/120 ס"מ מחובר לקיר (מיועד להתקנת  הציוד של עמדת כיבוי אש מלאה )</t>
  </si>
  <si>
    <t>התארגנות לעבודה - כולל גידור ובידוד שטחי העבודה (מסעדה שירותים) על ידי גדר איסכורית בגובה 2.0 מ' ופירוקה בגמר הביצוע, פיזור יריעות גיאוטכניות וחול בעובי 10 ס"מ להגנה על פיתוח קייים ופינוי בסיום הביצוע, כולל פירוק האתר לאחר סיום העבודה והחזרת המצב לקדמותו לפי המפרט.(המחיר לא יעלה על 1.5% מערך ההצעה למכרז זה).</t>
  </si>
  <si>
    <t>סה"כ</t>
  </si>
  <si>
    <t>מבנה 02 ‏- מבנה מסעדה, שירותים ושנאים</t>
  </si>
  <si>
    <t>פרק 02.01 ‏- עבודות עפר</t>
  </si>
  <si>
    <t>מבנה 03 ‏- מבנה שירותים צפוני</t>
  </si>
  <si>
    <t xml:space="preserve"> 'מבנה 04 ‏- עבודות פיתוח, גינון והשקייה</t>
  </si>
  <si>
    <t>ציפוי כורכרי 2000 בעובי 2 ס"מ, תוצרת "רדימיקס" או ש"ע, כולל שכבה מקשרת. השמה ואבזור עפ"י מפרט היצרן</t>
  </si>
  <si>
    <t>פרק 04.09 ‏- טיח חוץ</t>
  </si>
  <si>
    <t>משטחי דק מלוחות עץ איפאה בעובי 20 מ"מ וברוחב 90 מ"מ. המחיר כולל ביסוס, אספקה והתקנה, קונסטרוקציית המתכת ועץ, פרזול,מחברים, ברגים ואיבזור נוסף על פי צורך, ועפ"י הנחיות היצרן והקונס'. לפי פרט אדריכלי.</t>
  </si>
  <si>
    <t>ריצוף באבן משתלבת  דגם סיינה שקטה בגודל 15/15/6 ס"מ, תוצרת אקרשטיין או שו"ע, בגוון כורכרי. כולל הידוק שתית, מצעים ושכבת חול.</t>
  </si>
  <si>
    <t>ריצוף באבן סימון עיוורים עם בליטות בגודל 20/20/6 ס"מ, בגוון אפור תוצרת אקרשטיין או שו"ע. כולל הידוק שתית, מצעים ושכבת חול.</t>
  </si>
  <si>
    <t>ריצוף באבן משתלבת דגם אורבנו בגודל 30/30/7 ס"מ, תוצרת אקרשטיין או ש"ע, בגוון לבן השלום מסותת. כולל הידוק שתית, מצעים ושכבת חול.</t>
  </si>
  <si>
    <t>מ"ר</t>
  </si>
  <si>
    <t>ריצוף באבן כורכרית קיסריה בגודל 7/30/30 ס"מ, תוצרת אקרשטיין או שו"ע. כולל הידוק שתית, מצעים ושכבת חול.</t>
  </si>
  <si>
    <t>אבן שפה רחבה לאורך הטיילת במידות 50/25/30 ס"מ, גימור אפור גרנית SW, תוצרת אקרשטיין או ש"ע, כולל חפירה, הידוק שתית, יסוד ומשענת בטון.</t>
  </si>
  <si>
    <t>אבן גן רחבה לאורך הטיילת במפגש רצועת הגינון, במידות 20/10/50 ס"מ בגמר אפור. תוצרת אקרשטיין או ש"ע, כולל חפירה, הידוק שתית, יסוד ומשענת בטון.</t>
  </si>
  <si>
    <t>תת פרק 40.04.01 ‏- אבני שפה וגן</t>
  </si>
  <si>
    <t>פרק 04.40 - פיתוח נוף</t>
  </si>
  <si>
    <t>פרק 04.20 ‏- נגרות חרש</t>
  </si>
  <si>
    <t>מדרגות טרומיות בחתך 50/35/15 ס"מ גימור דגם קיסריה בגמר כורכרי ע"פ "אקרשטיין" או שו"ע, כולל חירוץ בקצה המדרגה, לרבות משטח בטון ב-30 משופע עם משולשים, זיון הבטון, על פי פרט</t>
  </si>
  <si>
    <t>פרק 04.41 - גינון והשקייה</t>
  </si>
  <si>
    <t>צינור פוליתילן בקוטר 63 מ"מ דרג 6.</t>
  </si>
  <si>
    <t>צינור פוליתילן בקוטר 40 מ"מ דרג 6.</t>
  </si>
  <si>
    <t>צינור פוליתילן בקוטר 32 מ"מ דרג 6</t>
  </si>
  <si>
    <t>צינור פוליתילן בקוטר 25 מ"מ דרג 6</t>
  </si>
  <si>
    <t>צינור פוליתילן בקוטר 16 מ"מ דרג 6</t>
  </si>
  <si>
    <t>צינור פוליאתילן, אולם "תוספת מחיר בלבד" עבור צינור למים מטוהרים בקוטר 63 מ"מ דרג 6</t>
  </si>
  <si>
    <t>צינור פוליאתילן, אולם "תוספת מחיר בלבד" עבור צינור למים מטוהרים בקוטר 40 מ"מ דרג 6</t>
  </si>
  <si>
    <t>צינור פוליאתילן, אולם "תוספת מחיר בלבד" עבור צינור למים מטוהרים בקוטר 32 מ"מ דרג 6</t>
  </si>
  <si>
    <t>צינור פוליאתילן, אולם "תוספת מחיר בלבד" עבור צינור למים מטוהרים בקוטר 25 מ"מ דרג 6</t>
  </si>
  <si>
    <t>צינור פוליאתילן, אולם "תוספת מחיר בלבד" עבור צינור למים מטוהרים בקוטר 16 מ"מ דרג 6</t>
  </si>
  <si>
    <t>טפטוף שיחים - צינור  טפטוף מווסת אינטגרלי בקוטר 16 מ"מ כולל טפטפת בספיקה  2.0 ל/ש במרווחים 0.4-1.0 מ'. כולל אספקת חומר, הרכבה, חיבור לקווים מחלקים ומנקזים במצמדי "פלסאון" או שו"ע. מייצבים כל 2 מטר. כל הטפטוף יהיה מאותו מפעל בין שלוחות הטפטוף מחברי "M16 פלסאון" או שו"ע. אין להשתמש ברוכבים ומחברי שן.</t>
  </si>
  <si>
    <t>כנ"ל, אולם "תוספת מחיר בלבד" עבור צינור טפטוף מווסת אינטגרלי בקוטר 16 מ"מ המותאם לשימוש במים מטוהרים.</t>
  </si>
  <si>
    <t>הטמנת שלוחת טפטוף כולל: חפירה, הטמנה וכיסוי.</t>
  </si>
  <si>
    <t>טפטוף לעץ/דקל, טבעת מצינור טפטוף אינטגרלי מווסת בקוטר 16 מ"מ. כולל טפטפת בספיקה  2 ל/ש במרווחים 0.3 מ'. מצמדי "פלסאון" או שו"ע. 3 מייצבים לעץ. לעץ - 20 טפטפות, לדקל - 25 טפטפות. הצינור בצורת טבעת סביב העץ. אין להשתמש בתחיליות, מחברי שן ורוכבים. כולל הטמנת שלוחת הטפטוף בעומק 10 ס"מ.</t>
  </si>
  <si>
    <t>כנ"ל, אולם "תוספת מחיר בלבד" עבור טבעת טפטוף לעץ/דקל, המותאמת לשימושים במים מטוהרים.</t>
  </si>
  <si>
    <t>ממטיר גיחה 'הנטר  I-20 ', פיות צבעוניות. המחיר כולל אל-נגר פנימי, אספקה, התקנה ואבזרי חיבור "פלסאון"</t>
  </si>
  <si>
    <t>ממטירון/מתז גיחה 2000 - MP-ROTATOR בגוף PRS-40 כולל טבעת סימון סגולה למי קולחין, כולל: אספקה, אבזרי חיבור והרכבה.</t>
  </si>
  <si>
    <t>שרוול העשוי מצינור פוליתילן ללחץ מים בקוטר 110 מ"מ דרג 10. כולל: חפירה, הרכבה, השחלת הצינור, כיסוי, הידוק, החזרת המצב לקדמותו וסימון.</t>
  </si>
  <si>
    <t>כנ"ל, אולם שרוול העשוי מצינור פוליתילן ללחץ מים בקוטר 90 מ"מ דרג 10.</t>
  </si>
  <si>
    <t>תת פרק 41.01 ‏- השקייה</t>
  </si>
  <si>
    <t>תת פרק 41.02 ‏- גינון</t>
  </si>
  <si>
    <t>הכנת שטח למדשאה לרבות קומפוסט, דישון ויישור סופי</t>
  </si>
  <si>
    <t>אדמת גן מתאימה לגינון לרבות פיזור בשטח בשכבה בעובי 40 ס"מ</t>
  </si>
  <si>
    <t xml:space="preserve"> מ"ק</t>
  </si>
  <si>
    <t>שתילת מרבדי דשא מזן קוקויו לרבות טיפול 30 יום</t>
  </si>
  <si>
    <t>נטיעת דקל תמר מסוג "חייני" בגובה גזע 3.5-4.5 מ', המחיר כולל הספקה, הובלה, חפירת הבור, הנטיעה, קביעת סמוכות, כיסוי האדמה באדמת גן, דישון ב-5 ק"ג דשן בשחרור מבוקר לשנה לעץ וזיבול ב-100 ליטר קומפוסט לעץ.</t>
  </si>
  <si>
    <t>נטיעת עץ בוגר ממיכל 100 ל' "גודל 9" בקוטר גזע  "3 ו-50 ל' קומפוסט לעץ, המחיר כולל הספקה, הובלה, חפירת הבור, הנטיעה, קביעת סמוכות, כיסוי האדמה באדמת גן, דישון וזיבול.</t>
  </si>
  <si>
    <t>שתילת שתילים גודל  4 (5 ליטר), כולל זיבול ודישון</t>
  </si>
  <si>
    <t>חלוקי נחל בגודל 1-5 ס"מ, לחיפוי בור השתילה של דקל בחצר הפנימית במסעדה, עפ"י פרט</t>
  </si>
  <si>
    <t>מ"ק</t>
  </si>
  <si>
    <t>מתקן לקשירת אופניים דגם לביא מק"ט 4990 ע"פ "שחם אריכא" או שו"ע.</t>
  </si>
  <si>
    <t>עמודי מחסום לרכב דגם לביא מק"ט 4955 ע"פ "שחם אריכא" או שו"ע</t>
  </si>
  <si>
    <t>עמודי מחסום נשלפים לרכב דגם לביא מק"ט ו-4955 ע"פ "שחם אריכא" או שו"ע.</t>
  </si>
  <si>
    <t>עמודי מחסום לרכב דגם לביא מק"ט 4955 ע"פ "שחם אריכא" או שו"ע.</t>
  </si>
  <si>
    <t>אשפתון "רותם" של שחם אריכא או שו"ע בגובה 60 ס"מ גמר בטון בגוון כורכרי מסותת, כולל מיכל 25 ל' מפח מגולוון ומכסה נירוסטה ביסוס ע"פ הוראות יצרן וקונס'</t>
  </si>
  <si>
    <t>ברזיית בטון עם מתקן קירור ומתקן למילוי בקבוקים, ויחידת ניקוז, בגמר בטון בהיר מסותת דגם "אפיק 3" תוצרת "פינות תרבות ירוקות בע"מ" או שו"ע, המחיר כולל בריכת ניקוז מבטון עם מכסה מיציקת ברזל, לרבות החיבורים הנדרשים למקור מים, ניקוז ומקור מתח.</t>
  </si>
  <si>
    <t>ספסל מעץ איפאה ובטון מסדרת ELEMENTS דגם 1089 של חברת אקרשטיין או שו"ע, לרבות צביעה, הרכבה וביסוס, לרבות מאחזי יד.</t>
  </si>
  <si>
    <t>פרק 04.42 - ריהוט חוץ</t>
  </si>
  <si>
    <t>מעקות פלדה מגולוונת בפרופיל אופקי 20/40 מ"מ ומאחז יד מהגוני במדרגות ע"פ פרט אדריכלי.</t>
  </si>
  <si>
    <t>01.01.03.0030</t>
  </si>
  <si>
    <t>השפלת מי תהום לפי סעיף במפרט המיוחד 01.01.06</t>
  </si>
  <si>
    <t>גישושים ואיתור תשתיות תת קרקעיות קיימות.</t>
  </si>
  <si>
    <t>גידור זמני- גדר איסכורית בגובה 2.0 מ' , כולל הספקה, הובלה, התקנה, תחזוקה. ופירוק, שינוע והתקנה בתחום הפרויקט, לפי הצורך, ופינוי לאתר מורשה לאחר השימוש, הכל לפי המפרט המיוחד.</t>
  </si>
  <si>
    <t>גידור זמני-    גידור באמצעות Jersey Barrier , כולל הספקה, הובלה, התקנה, תחזוקה. ופירוק, שינוע והתקנה בתחום הפרויקט, לפי הצורך, ופינוי לאתר מורשה לאחר השימוש, הכל לפי המפרט המיוחד.</t>
  </si>
  <si>
    <t>חרישה והידוק שתית לצפיפות 98%.</t>
  </si>
  <si>
    <t>מצע סוג א' מהודק בשכבות 20 ס"מ כ"א, לצפיפות 100%.</t>
  </si>
  <si>
    <t>עיבויים מקומיים לרפסודה לעובי 40, 45 ס"מ.</t>
  </si>
  <si>
    <t>הריסת מבנה שרותים וחדר חשמל קיים לרבות ניתוק מערכות ועקירת יסודות. פינוי לוחות אסבסט למטמנה מאושרת. עבודות ההריסה כוללות הכנת תכנית הריסה ואישורה, הריסה בשלבים. חדר חשמל יהרס רק לאחר הקמת חדר החשמל החדש במתחם המסעדה.</t>
  </si>
  <si>
    <t>הריסת מבנה תחנת שאיבה קיים, לרבות ניתוק מערכות ועקירת יסודות. פינוי למטמנה מאושרת. עבודות ההריסה כוללות הכנת תכנית ואישורה והריסה בשלבים. המבנה יהרס רק לאחר השלמת תחנת השאיבה ע"י קבלן הפיתוח שעובד בשטח.</t>
  </si>
  <si>
    <t>תת פרק 02.01.01 ‏- עבודות עפר ליסודות המבנה</t>
  </si>
  <si>
    <t>02.01.01.0010</t>
  </si>
  <si>
    <t>02.01.01.0020</t>
  </si>
  <si>
    <t>02.01.01.0030</t>
  </si>
  <si>
    <t>02.01.01.0040</t>
  </si>
  <si>
    <t>פרק 02.02 ‏- עבודות בטון יצוק באתר</t>
  </si>
  <si>
    <t>תת פרק 02.02.01 ‏- עבודות בטון</t>
  </si>
  <si>
    <t>02.02.01.0010</t>
  </si>
  <si>
    <t>02.02.01.0020</t>
  </si>
  <si>
    <t>02.02.01.0030</t>
  </si>
  <si>
    <t>02.02.01.0050</t>
  </si>
  <si>
    <t>02.02.01.0060</t>
  </si>
  <si>
    <t>02.02.01.0070</t>
  </si>
  <si>
    <t>02.02.01.0080</t>
  </si>
  <si>
    <t>02.02.01.0090</t>
  </si>
  <si>
    <t>02.02.01.0100</t>
  </si>
  <si>
    <t>02.02.01.0110</t>
  </si>
  <si>
    <t>02.02.01.0120</t>
  </si>
  <si>
    <t>02.02.01.0130</t>
  </si>
  <si>
    <t>02.02.01.0140</t>
  </si>
  <si>
    <t>02.02.01.0150</t>
  </si>
  <si>
    <t>02.02.01.0160</t>
  </si>
  <si>
    <t>02.02.01.0170</t>
  </si>
  <si>
    <t>02.02.01.0179</t>
  </si>
  <si>
    <t>פרק 02.04 ‏- עבודות בניה</t>
  </si>
  <si>
    <t>תת פרק 02.04.01 ‏- בידוד ומחיצות</t>
  </si>
  <si>
    <t>02.04.01.0010</t>
  </si>
  <si>
    <t>02.04.01.0020</t>
  </si>
  <si>
    <t>פרק 02.05 ‏- עבודות איטום</t>
  </si>
  <si>
    <t>תת פרק 02.05.01 ‏- איטום קונסטרוקציות</t>
  </si>
  <si>
    <t>02.05.01.0010</t>
  </si>
  <si>
    <t>02.05.01.0020</t>
  </si>
  <si>
    <t>02.05.01.0030</t>
  </si>
  <si>
    <t>02.05.01.0040</t>
  </si>
  <si>
    <t>02.05.01.0050</t>
  </si>
  <si>
    <t>02.05.01.0060</t>
  </si>
  <si>
    <t>02.05.01.0070</t>
  </si>
  <si>
    <t>פרק 02.06 ‏- נגרות אומן ומסגרות פלדה</t>
  </si>
  <si>
    <t>תת פרק 02.06.01 ‏- דלתות פלדה ומשקופי פח</t>
  </si>
  <si>
    <t>02.06.01.0010</t>
  </si>
  <si>
    <t>02.06.01.0020</t>
  </si>
  <si>
    <t>02.06.31.0500</t>
  </si>
  <si>
    <t>02.06.31.0510</t>
  </si>
  <si>
    <t>02.06.31.0080</t>
  </si>
  <si>
    <t>02.06.40.0085</t>
  </si>
  <si>
    <t>תת פרק 02.06.02 ‏- סורגי פלדה</t>
  </si>
  <si>
    <t>02.06.02.0010</t>
  </si>
  <si>
    <t>תת פרק 02.06.03 ‏- מעקות פלדה</t>
  </si>
  <si>
    <t>02.06.03.0010</t>
  </si>
  <si>
    <t>02.06.03.0020</t>
  </si>
  <si>
    <t>תת פרק 02.06.04 ‏- גדרות</t>
  </si>
  <si>
    <t>פרק 02.07 ‏- מתקני תברואה</t>
  </si>
  <si>
    <t>תת פרק 02.07.01 ‏- אסלות, מיכלי הדחה ומשתנות</t>
  </si>
  <si>
    <t>02.06.04.0010</t>
  </si>
  <si>
    <t>02.06.04.0020</t>
  </si>
  <si>
    <t>02.07.01.0010</t>
  </si>
  <si>
    <t>02.07.01.0020</t>
  </si>
  <si>
    <t>02.07.01.0030</t>
  </si>
  <si>
    <t>תת פרק 02.07.02 ‏- כיורים וקערות</t>
  </si>
  <si>
    <t>02.07.02.0010</t>
  </si>
  <si>
    <t>02.07.02.0020</t>
  </si>
  <si>
    <t>02.07.02.0030</t>
  </si>
  <si>
    <t>02.07.02.0031</t>
  </si>
  <si>
    <t>תת פרק 02.07.03 ‏- מקלחות</t>
  </si>
  <si>
    <t>02.07.03.0010</t>
  </si>
  <si>
    <t>תת פרק 02.07.04 ‏- ברזים</t>
  </si>
  <si>
    <t>02.07.04.0010</t>
  </si>
  <si>
    <t>02.07.04.0020</t>
  </si>
  <si>
    <t>02.07.04.0030</t>
  </si>
  <si>
    <t>02.07.05.0010</t>
  </si>
  <si>
    <t>02.07.05.0020</t>
  </si>
  <si>
    <t>תת פרק 02.07.05 ‏- משטחי שיש</t>
  </si>
  <si>
    <t>תת פרק 02.07.07 ‏- אספקת מים קרים וחמים</t>
  </si>
  <si>
    <t>02.07.07.0010</t>
  </si>
  <si>
    <t>02.07.07.0020</t>
  </si>
  <si>
    <t>02.07.07.0030</t>
  </si>
  <si>
    <t>02.07.07.0040</t>
  </si>
  <si>
    <t>02.07.07.0050</t>
  </si>
  <si>
    <t>02.07.07.0060</t>
  </si>
  <si>
    <t>02.07.07.0070</t>
  </si>
  <si>
    <t>02.07.07.0080</t>
  </si>
  <si>
    <t>02.07.07.0090</t>
  </si>
  <si>
    <t>02.07.07.0100</t>
  </si>
  <si>
    <t>02.07.07.0110</t>
  </si>
  <si>
    <t>02.07.07.0120</t>
  </si>
  <si>
    <t>02.07.07.0200</t>
  </si>
  <si>
    <t>02.07.07.0130</t>
  </si>
  <si>
    <t>02.07.07.0140</t>
  </si>
  <si>
    <t>02.07.07.0150</t>
  </si>
  <si>
    <t>02.07.07.0160</t>
  </si>
  <si>
    <t>02.07.07.0170</t>
  </si>
  <si>
    <t>02.07.07.0180</t>
  </si>
  <si>
    <t>02.07.07.0190</t>
  </si>
  <si>
    <t>תת פרק 02.07.08 ‏- מערכת ניקוזים איוורור  וניקוז מי גשם</t>
  </si>
  <si>
    <t>02.07.08.0010</t>
  </si>
  <si>
    <t>02.07.08.0020</t>
  </si>
  <si>
    <t>02.07.08.0030</t>
  </si>
  <si>
    <t>02.07.08.0040</t>
  </si>
  <si>
    <t>02.07.08.0050</t>
  </si>
  <si>
    <t>02.07.08.0060</t>
  </si>
  <si>
    <t>02.07.08.0070</t>
  </si>
  <si>
    <t>02.07.08.0080</t>
  </si>
  <si>
    <t>02.07.08.0090</t>
  </si>
  <si>
    <t>02.07.08.0100</t>
  </si>
  <si>
    <t>02.07.08.0110</t>
  </si>
  <si>
    <t>02.07.08.0120</t>
  </si>
  <si>
    <t>פרק 02.08 ‏- עבודות חשמל</t>
  </si>
  <si>
    <t>תת פרק 02.08.02 ‏- מובילים</t>
  </si>
  <si>
    <t>02.08.02.0620</t>
  </si>
  <si>
    <t>02.08.02.0630</t>
  </si>
  <si>
    <t>02.08.02.0640</t>
  </si>
  <si>
    <t>02.08.02.0660</t>
  </si>
  <si>
    <t>02.08.02.1030</t>
  </si>
  <si>
    <t>02.08.02.1070</t>
  </si>
  <si>
    <t>02.08.02.1080</t>
  </si>
  <si>
    <t>02.08.02.1530</t>
  </si>
  <si>
    <t>02.08.02.1540</t>
  </si>
  <si>
    <t>02.08.02.1690</t>
  </si>
  <si>
    <t>02.08.03.0010</t>
  </si>
  <si>
    <t>02.08.03.0080</t>
  </si>
  <si>
    <t>02.08.03.0100</t>
  </si>
  <si>
    <t>02.08.03.0240</t>
  </si>
  <si>
    <t>02.08.03.0300</t>
  </si>
  <si>
    <t>02.08.03.0906</t>
  </si>
  <si>
    <t>02.08.04.0040</t>
  </si>
  <si>
    <t>02.08.04.0050</t>
  </si>
  <si>
    <t>02.08.04.0100</t>
  </si>
  <si>
    <t>02.08.04.0150</t>
  </si>
  <si>
    <t>02.08.04.0270</t>
  </si>
  <si>
    <t>02.08.04.0500</t>
  </si>
  <si>
    <t>02.08.06.0111</t>
  </si>
  <si>
    <t>02.08.06.0131</t>
  </si>
  <si>
    <t>02.08.06.1090</t>
  </si>
  <si>
    <t>02.08.06.1100</t>
  </si>
  <si>
    <t>02.08.06.1111</t>
  </si>
  <si>
    <t>02.08.06.1570</t>
  </si>
  <si>
    <t>02.08.06.2251</t>
  </si>
  <si>
    <t>02.08.06.2351</t>
  </si>
  <si>
    <t>02.08.06.2511</t>
  </si>
  <si>
    <t>02.08.06.2550</t>
  </si>
  <si>
    <t>02.08.06.2711</t>
  </si>
  <si>
    <t>02.08.06.2811</t>
  </si>
  <si>
    <t>02.08.06.2821</t>
  </si>
  <si>
    <t>02.08.06.2831</t>
  </si>
  <si>
    <t>02.08.06.2851</t>
  </si>
  <si>
    <t>02.08.06.2861</t>
  </si>
  <si>
    <t>02.08.06.3161</t>
  </si>
  <si>
    <t>02.08.06.3181</t>
  </si>
  <si>
    <t>02.08.06.3201</t>
  </si>
  <si>
    <t>02.08.06.3211</t>
  </si>
  <si>
    <t>02.08.06.3361</t>
  </si>
  <si>
    <t>02.08.06.3371</t>
  </si>
  <si>
    <t>02.08.06.3390</t>
  </si>
  <si>
    <t>02.08.06.3430</t>
  </si>
  <si>
    <t>02.08.06.3821</t>
  </si>
  <si>
    <t>02.08.06.4241</t>
  </si>
  <si>
    <t>02.08.06.4251</t>
  </si>
  <si>
    <t>02.08.06.4280</t>
  </si>
  <si>
    <t>02.08.06.4281</t>
  </si>
  <si>
    <t>02.08.06.4311</t>
  </si>
  <si>
    <t>02.08.06.4361</t>
  </si>
  <si>
    <t>02.08.06.4671</t>
  </si>
  <si>
    <t>02.08.06.4781</t>
  </si>
  <si>
    <t>02.08.06.4821</t>
  </si>
  <si>
    <t>02.08.06.5610</t>
  </si>
  <si>
    <t>02.08.07.0010</t>
  </si>
  <si>
    <t>02.08.07.0040</t>
  </si>
  <si>
    <t>02.08.07.0110</t>
  </si>
  <si>
    <t>02.08.07.0270</t>
  </si>
  <si>
    <t>02.08.07.0470</t>
  </si>
  <si>
    <t>02.08.07.0650</t>
  </si>
  <si>
    <t>02.08.07.0670</t>
  </si>
  <si>
    <t>02.08.07.0730</t>
  </si>
  <si>
    <t>02.08.07.0890</t>
  </si>
  <si>
    <t>02.08.07.0920</t>
  </si>
  <si>
    <t>02.08.07.1030</t>
  </si>
  <si>
    <t>02.08.07.1070</t>
  </si>
  <si>
    <t>02.08.07.1560</t>
  </si>
  <si>
    <t>02.08.07.1620</t>
  </si>
  <si>
    <t>02.08.07.1910</t>
  </si>
  <si>
    <t>02.08.07.6100</t>
  </si>
  <si>
    <t>02.08.08.0090</t>
  </si>
  <si>
    <t>02.08.08.0095</t>
  </si>
  <si>
    <t>02.08.08.0140</t>
  </si>
  <si>
    <t>02.08.08.0720</t>
  </si>
  <si>
    <t>02.08.08.0919</t>
  </si>
  <si>
    <t>02.08.08.0920</t>
  </si>
  <si>
    <t>02.08.08.0923</t>
  </si>
  <si>
    <t>02.08.08.0925</t>
  </si>
  <si>
    <t>02.08.08.1210</t>
  </si>
  <si>
    <t>02.08.09.0040</t>
  </si>
  <si>
    <t>02.08.09.0050</t>
  </si>
  <si>
    <t>02.08.09.0060</t>
  </si>
  <si>
    <t>02.08.09.0080</t>
  </si>
  <si>
    <t>02.08.09.0090</t>
  </si>
  <si>
    <t>02.08.09.0160</t>
  </si>
  <si>
    <t>02.08.09.0320</t>
  </si>
  <si>
    <t>02.08.10.0010</t>
  </si>
  <si>
    <t>02.08.10.0050</t>
  </si>
  <si>
    <t>02.08.10.0070</t>
  </si>
  <si>
    <t>תת פרק 02.08.10 ‏- נקודות</t>
  </si>
  <si>
    <t>02.08.10.0100</t>
  </si>
  <si>
    <t>02.08.10.0110</t>
  </si>
  <si>
    <t>02.08.10.0120</t>
  </si>
  <si>
    <t>02.08.10.0250</t>
  </si>
  <si>
    <t>02.08.10.0270</t>
  </si>
  <si>
    <t>02.08.10.0280</t>
  </si>
  <si>
    <t>02.08.10.0290</t>
  </si>
  <si>
    <t>02.08.10.0292</t>
  </si>
  <si>
    <t>02.08.10.0310</t>
  </si>
  <si>
    <t>02.08.10.0330</t>
  </si>
  <si>
    <t>02.08.10.0340</t>
  </si>
  <si>
    <t>02.08.10.0363</t>
  </si>
  <si>
    <t>02.08.10.0376</t>
  </si>
  <si>
    <t>02.08.10.2350</t>
  </si>
  <si>
    <t>02.08.10.4200</t>
  </si>
  <si>
    <t>תת פרק 02.08.15 ‏- שונות</t>
  </si>
  <si>
    <t>02.08.15.0030</t>
  </si>
  <si>
    <t>פרק 02.09 ‏- עבודות טיח</t>
  </si>
  <si>
    <t>תת פרק 02.09.01 ‏- טיח פנים</t>
  </si>
  <si>
    <t>02.09.01.0010</t>
  </si>
  <si>
    <t>02.09.01.0011</t>
  </si>
  <si>
    <t>02.09.01.0012</t>
  </si>
  <si>
    <t>02.09.01.0013</t>
  </si>
  <si>
    <t>02.09.01.0014</t>
  </si>
  <si>
    <t>02.09.01.0015</t>
  </si>
  <si>
    <t>תת פרק 02.09.02 ‏- טיח חוץ</t>
  </si>
  <si>
    <t>02.09.02.0010</t>
  </si>
  <si>
    <t>תת פרק 02.10.01 ‏- ריצוף באריחי גרניט פורצלן וקרמיקה</t>
  </si>
  <si>
    <t>02.10.01.0010</t>
  </si>
  <si>
    <t>02.10.01.0020</t>
  </si>
  <si>
    <t>תת פרק 02.10.02 ‏- חיפוי קירות</t>
  </si>
  <si>
    <t>02.10.02.0010</t>
  </si>
  <si>
    <t>02.10.02.0011</t>
  </si>
  <si>
    <t>02.10.02.0020</t>
  </si>
  <si>
    <t>02.10.02.0030</t>
  </si>
  <si>
    <t>תת פרק 02.10.03 ‏- אלמנטים טרומיים</t>
  </si>
  <si>
    <t>02.10.03.0010</t>
  </si>
  <si>
    <t>פרק 02.11 ‏- עבודות צביעה</t>
  </si>
  <si>
    <t>תת פרק 02.11.01 ‏- צבע פנים</t>
  </si>
  <si>
    <t>02.11.01.0020</t>
  </si>
  <si>
    <t>02.11.01.0030</t>
  </si>
  <si>
    <t>תת פרק 02.12.01 ‏- חלון קיפ</t>
  </si>
  <si>
    <t>פרק 02.12 ‏- עבודות אלומיניום</t>
  </si>
  <si>
    <t>02.12.01.0010</t>
  </si>
  <si>
    <t>02.12.01.0020</t>
  </si>
  <si>
    <t>02.12.01.0030</t>
  </si>
  <si>
    <t>תת פרק 02.12.03 ‏- רשתות</t>
  </si>
  <si>
    <t>02.12.03.0010</t>
  </si>
  <si>
    <t>פרק 02.18 ‏- תקשורת</t>
  </si>
  <si>
    <t>תת פרק 02.12.06 ‏- קירות מסך אלומניום</t>
  </si>
  <si>
    <t>תת פרק 02.12.05 ‏- ויטרינות כניסה</t>
  </si>
  <si>
    <t>תת פרק 02.12.04 ‏- חלון מרחב מוגן</t>
  </si>
  <si>
    <t>02.12.04.0010</t>
  </si>
  <si>
    <t>02.12.05.0010</t>
  </si>
  <si>
    <t>02.12.06.0010</t>
  </si>
  <si>
    <t>02.12.06.0020</t>
  </si>
  <si>
    <t>תת פרק 02.18.01 ‏- תת פרק תקשורת</t>
  </si>
  <si>
    <t>פרק 02.19 ‏- מסגרות חרש</t>
  </si>
  <si>
    <t>תת פרק 02.19.01 ‏- קונסטרוקציות פלדה</t>
  </si>
  <si>
    <t>02.19.01.0010</t>
  </si>
  <si>
    <t>02.19.01.0020</t>
  </si>
  <si>
    <t>02.19.01.0030</t>
  </si>
  <si>
    <t>02.19.01.0040</t>
  </si>
  <si>
    <t>02.19.01.0050</t>
  </si>
  <si>
    <t>02.19.01.0060</t>
  </si>
  <si>
    <t>פרק 02.20 ‏- נגרות חרש</t>
  </si>
  <si>
    <t>תת פרק 02.20.01 ‏- פרגולות</t>
  </si>
  <si>
    <t>02.20.01.0010</t>
  </si>
  <si>
    <t>02.20.01.0020</t>
  </si>
  <si>
    <t>תת פרק 02.20.02 ‏- קונסטרוקציית עץ</t>
  </si>
  <si>
    <t>פרק 02.22 ‏- רכיבים מתועשים בבניין</t>
  </si>
  <si>
    <t>תת פרק 02.22.01 ‏- מערכת מחיצות לשרותים ומקלחות</t>
  </si>
  <si>
    <t>02.20.02.0010</t>
  </si>
  <si>
    <t>02.22.01.0010</t>
  </si>
  <si>
    <t>02.22.01.0020</t>
  </si>
  <si>
    <t>02.22.01.0030</t>
  </si>
  <si>
    <t>02.22.01.0031</t>
  </si>
  <si>
    <t>02.22.01.0032</t>
  </si>
  <si>
    <t>תת פרק 02.22.03 ‏- תקרה מלוחות מינרליים</t>
  </si>
  <si>
    <t>02.22.03.0010</t>
  </si>
  <si>
    <t>02.24.01.0010</t>
  </si>
  <si>
    <t>פרק 02.27 ‏- סידורי נגישות לנכים</t>
  </si>
  <si>
    <t>תת פרק 02.27.01 ‏- שירותים ומקלחות לנכים</t>
  </si>
  <si>
    <t>02.27.01.0020</t>
  </si>
  <si>
    <t>02.27.01.0030</t>
  </si>
  <si>
    <t>02.27.01.0040</t>
  </si>
  <si>
    <t>02.27.01.0050</t>
  </si>
  <si>
    <t>02.27.01.0060</t>
  </si>
  <si>
    <t>02.27.01.0080</t>
  </si>
  <si>
    <t>02.27.01.0090</t>
  </si>
  <si>
    <t>02.27.01.0091</t>
  </si>
  <si>
    <t>02.27.01.0100</t>
  </si>
  <si>
    <t>פרק 02.30 ‏- ריהוט וציוד מורכב בבניין</t>
  </si>
  <si>
    <t>02.30.01.0010</t>
  </si>
  <si>
    <t>02.30.01.0020</t>
  </si>
  <si>
    <t>02.30.01.0021</t>
  </si>
  <si>
    <t>02.30.01.0030</t>
  </si>
  <si>
    <t>02.30.01.0040</t>
  </si>
  <si>
    <t>02.30.01.0050</t>
  </si>
  <si>
    <t>02.30.01.0060</t>
  </si>
  <si>
    <t>02.30.01.0070</t>
  </si>
  <si>
    <t>תת פרק 02.30.01 - אביזרים במקלחות וחדרי שירותים</t>
  </si>
  <si>
    <t>02.30.01.0080</t>
  </si>
  <si>
    <t>02.30.01.0090</t>
  </si>
  <si>
    <t>02.30.01.0100</t>
  </si>
  <si>
    <t>02.30.02.0000</t>
  </si>
  <si>
    <t>02.30.02.0010</t>
  </si>
  <si>
    <t>02.30.02.0020</t>
  </si>
  <si>
    <t>02.30.02.0030</t>
  </si>
  <si>
    <t>פרק 02.34 ‏- גילוי וכיבוי אש</t>
  </si>
  <si>
    <t>תת פרק 02.34.01 ‏- ציוד לגילוי אש</t>
  </si>
  <si>
    <t>02.34.01.0010</t>
  </si>
  <si>
    <t>02.34.01.0020</t>
  </si>
  <si>
    <t>02.34.01.0030</t>
  </si>
  <si>
    <t>02.34.01.0040</t>
  </si>
  <si>
    <t>02.34.01.0050</t>
  </si>
  <si>
    <t>02.34.01.0060</t>
  </si>
  <si>
    <t>02.34.01.0070</t>
  </si>
  <si>
    <t>02.34.01.0080</t>
  </si>
  <si>
    <t>02.34.01.0090</t>
  </si>
  <si>
    <t>02.34.01.0100</t>
  </si>
  <si>
    <t>02.34.01.0110</t>
  </si>
  <si>
    <t>02.34.01.0120</t>
  </si>
  <si>
    <t>02.34.01.0130</t>
  </si>
  <si>
    <t>תת פרק 02.34.02 ‏- גלאים</t>
  </si>
  <si>
    <t>02.34.02.0010</t>
  </si>
  <si>
    <t>02.34.02.0020</t>
  </si>
  <si>
    <t>תת פרק 02.34.03 ‏- מערכת כיבוי אש</t>
  </si>
  <si>
    <t>02.34.03.0010</t>
  </si>
  <si>
    <t>02.34.03.0020</t>
  </si>
  <si>
    <t>02.34.04.0010</t>
  </si>
  <si>
    <t>02.34.04.0020</t>
  </si>
  <si>
    <t>פרק 02.59 ‏- מרחב מוגן</t>
  </si>
  <si>
    <t>תת פרק 02.59.01 ‏- רכיבי ממ"מ</t>
  </si>
  <si>
    <t>02.59.01.0010</t>
  </si>
  <si>
    <t>02.59.01.0020</t>
  </si>
  <si>
    <t>02.59.01.0030</t>
  </si>
  <si>
    <t>02.59.01.0040</t>
  </si>
  <si>
    <t>02.59.01.0050</t>
  </si>
  <si>
    <t>02.59.01.0060</t>
  </si>
  <si>
    <t>02.59.01.0070</t>
  </si>
  <si>
    <t>02.59.01.0080</t>
  </si>
  <si>
    <t>02.59.01.0090</t>
  </si>
  <si>
    <t>02.18.01.0010</t>
  </si>
  <si>
    <t>תת פרק 02.34.04 ‏- צופרים</t>
  </si>
  <si>
    <t>03.02.01.0040</t>
  </si>
  <si>
    <t>תת פרק 03.04.01 ‏- בידוד קירות חוץ</t>
  </si>
  <si>
    <t>תת פרק 03.05.01 ‏- איטום קונסטרוקציות בטון</t>
  </si>
  <si>
    <t>תת פרק 03.06.02 ‏- דלתות פלדה ומשקופי פח</t>
  </si>
  <si>
    <t>03.06.02.0020</t>
  </si>
  <si>
    <t>03.06.02.0030</t>
  </si>
  <si>
    <t>03.06.02.0040</t>
  </si>
  <si>
    <t>03.07.01.0021</t>
  </si>
  <si>
    <t>תת פרק 03.07.03 ‏- ברזים</t>
  </si>
  <si>
    <t>03.07.03.0020</t>
  </si>
  <si>
    <t>תת פרק 03.07.04 ‏- משטחי שיש</t>
  </si>
  <si>
    <t>03.07.04.0021</t>
  </si>
  <si>
    <t>03.07.04.0022</t>
  </si>
  <si>
    <t>פרק 03.08 ‏- מתקני חשמל</t>
  </si>
  <si>
    <t>תת פרק 03.08.01 ‏- שונות</t>
  </si>
  <si>
    <t>03.08.01.0010</t>
  </si>
  <si>
    <t>תת פרק 03.08.02 ‏- צנרת חשמל פלסטית</t>
  </si>
  <si>
    <t>03.08.02.0010</t>
  </si>
  <si>
    <t>03.08.02.0020</t>
  </si>
  <si>
    <t>03.08.02.0030</t>
  </si>
  <si>
    <t>03.08.02.0040</t>
  </si>
  <si>
    <t>תת פרק 03.08.03 ‏- תעלות כבלים</t>
  </si>
  <si>
    <t>03.08.03.0020</t>
  </si>
  <si>
    <t>03.08.03.0030</t>
  </si>
  <si>
    <t>03.08.03.0040</t>
  </si>
  <si>
    <t>תת פרק 03.08.04 ‏- כבלי נחושת</t>
  </si>
  <si>
    <t>03.08.04.0010</t>
  </si>
  <si>
    <t>03.08.04.0020</t>
  </si>
  <si>
    <t>03.08.04.0030</t>
  </si>
  <si>
    <t>תת פרק 03.08.05 ‏- מוליכי נחושת מבודדים</t>
  </si>
  <si>
    <t>03.08.05.0010</t>
  </si>
  <si>
    <t>03.08.05.0020</t>
  </si>
  <si>
    <t>תת פרק 03.08.06 ‏- מוליכי נחושת גלויים</t>
  </si>
  <si>
    <t>03.08.06.0010</t>
  </si>
  <si>
    <t>תת פרק 03.08.07 ‏- הארקות והגנות אחרות</t>
  </si>
  <si>
    <t>03.08.07.0020</t>
  </si>
  <si>
    <t>03.08.07.0030</t>
  </si>
  <si>
    <t>03.08.07.0050</t>
  </si>
  <si>
    <t>תת פרק 03.08.08 ‏- מא"זים</t>
  </si>
  <si>
    <t>03.08.08.0010</t>
  </si>
  <si>
    <t>03.08.08.0020</t>
  </si>
  <si>
    <t>03.08.08.0030</t>
  </si>
  <si>
    <t>תת פרק 03.08.09 ‏- מפסקי זרם למאור</t>
  </si>
  <si>
    <t>03.08.09.0010</t>
  </si>
  <si>
    <t>03.08.09.0020</t>
  </si>
  <si>
    <t>תת פרק 03.08.10 ‏- בתי תקע</t>
  </si>
  <si>
    <t>03.08.10.0020</t>
  </si>
  <si>
    <t>03.08.10.0030</t>
  </si>
  <si>
    <t>03.08.10.0040</t>
  </si>
  <si>
    <t>תת פרק 03.08.73 ‏- אביזרים</t>
  </si>
  <si>
    <t>03.08.73.0010</t>
  </si>
  <si>
    <t>03.08.73.0020</t>
  </si>
  <si>
    <t>03.08.73.0030</t>
  </si>
  <si>
    <t>03.08.80.0010</t>
  </si>
  <si>
    <t>תת פרק 03.08.80 ‏- אביזרים</t>
  </si>
  <si>
    <t>תת פרק 03.08.81 ‏- גופי תאורה פלורסצנטים</t>
  </si>
  <si>
    <t>03.08.81.0010</t>
  </si>
  <si>
    <t>03.08.81.0020</t>
  </si>
  <si>
    <t>03.08.81.0030</t>
  </si>
  <si>
    <t>תת פרק 03.08.82 ‏- גופי תאורה</t>
  </si>
  <si>
    <t>03.08.82.0010</t>
  </si>
  <si>
    <t>03.08.82.0020</t>
  </si>
  <si>
    <t>03.08.82.0030</t>
  </si>
  <si>
    <t>03.08.82.0050</t>
  </si>
  <si>
    <t>תת פרק 03.08.90 ‏- נקודות מאור</t>
  </si>
  <si>
    <t>03.08.90.0010</t>
  </si>
  <si>
    <t>תת פרק 03.08.92 ‏- נקודות כח</t>
  </si>
  <si>
    <t>03.08.92.0010</t>
  </si>
  <si>
    <t>03.08.92.0020</t>
  </si>
  <si>
    <t>03.08.92.0030</t>
  </si>
  <si>
    <t>תת פרק 03.08.93 ‏- נקודות מזגן, דוד ותריס חשמלי</t>
  </si>
  <si>
    <t>03.08.93.0010</t>
  </si>
  <si>
    <t>תת פרק 03.10.04 ‏- חיפוי בלוחות עץ</t>
  </si>
  <si>
    <t>03.10.04.0010</t>
  </si>
  <si>
    <t>03.10.04.0030</t>
  </si>
  <si>
    <t>03.11.01.0010</t>
  </si>
  <si>
    <t>תת פרק 03.12.01 ‏- חלון הזזה</t>
  </si>
  <si>
    <t>03.12.01.0010</t>
  </si>
  <si>
    <t>תת פרק 03.12.02 ‏- רשתות</t>
  </si>
  <si>
    <t>03.12.02.0010</t>
  </si>
  <si>
    <t>תת פרק 03.19.01 ‏- קונסטרוקציות פלדה וחיפוי</t>
  </si>
  <si>
    <t>פרגולת צל ע"פ תכנית לרבות ריתום וקונס' מתכת מגולוונים וצבועים ע"פ פרט אדריכלי, בקוטר ומידות ע"פ תכנית קונסטרוקציה, קונסטרקציית פלדה אופקית מחופה לוחות עץ איפאה לפי פרט אדריכלי.</t>
  </si>
  <si>
    <t>חיפוי פרגולה בלוחות עץ איפאה בעובי 20 מ"מ וברוחב 90  מדידה בהיטל על . הכל לפי פרטי האדריכל .</t>
  </si>
  <si>
    <t>תת פרק 03.22.01 ‏- מחיצות לשרותים ומקלחות</t>
  </si>
  <si>
    <t>03.20.01.1010</t>
  </si>
  <si>
    <t>תת פרק 03.22.02 ‏- לוקרים לשמירת חפצים</t>
  </si>
  <si>
    <t>03.22.02.0010</t>
  </si>
  <si>
    <t>פרק 03.34 ‏- ריהוט וציוד מורכב בבניין</t>
  </si>
  <si>
    <t>03.30.03.0000</t>
  </si>
  <si>
    <t>03.30.03.0010</t>
  </si>
  <si>
    <t>תת פרק 03.34.01 ‏- נקודות גילוי אש</t>
  </si>
  <si>
    <t>03.34.02.0030</t>
  </si>
  <si>
    <t>תת פרק 03.34.03 ‏- אביזרי התקנה</t>
  </si>
  <si>
    <t>תת פרק 04.09.01 ‏- עבודות טיח חוץ</t>
  </si>
  <si>
    <t>04.09.01.0010</t>
  </si>
  <si>
    <t>תת פרק 04.20.02.01 ‏- דקים</t>
  </si>
  <si>
    <t>04.20.02.0010</t>
  </si>
  <si>
    <t>תת פרק 04.40.03.01 ‏- אבנים משתלבות</t>
  </si>
  <si>
    <t>04.40.03.0010</t>
  </si>
  <si>
    <t>04.40.03.0020</t>
  </si>
  <si>
    <t>04.40.03.0030</t>
  </si>
  <si>
    <t>04.40.03.0040</t>
  </si>
  <si>
    <t>04.40.04.0010</t>
  </si>
  <si>
    <t>04.40.04.0020</t>
  </si>
  <si>
    <t>04.40.04.0030</t>
  </si>
  <si>
    <t>04.41.01.0020</t>
  </si>
  <si>
    <t>04.41.01.0030</t>
  </si>
  <si>
    <t>04.41.01.0040</t>
  </si>
  <si>
    <t>04.41.01.0050</t>
  </si>
  <si>
    <t>04.41.01.0060</t>
  </si>
  <si>
    <t>04.41.01.0070</t>
  </si>
  <si>
    <t>04.41.01.0080</t>
  </si>
  <si>
    <t>04.41.01.0090</t>
  </si>
  <si>
    <t>04.41.01.0100</t>
  </si>
  <si>
    <t>04.41.01.0110</t>
  </si>
  <si>
    <t>04.41.01.0120</t>
  </si>
  <si>
    <t>04.41.01.0130</t>
  </si>
  <si>
    <t>04.41.01.0140</t>
  </si>
  <si>
    <t>04.41.01.0150</t>
  </si>
  <si>
    <t>04.41.01.0160</t>
  </si>
  <si>
    <t>04.41.01.0170</t>
  </si>
  <si>
    <t>04.41.01.0180</t>
  </si>
  <si>
    <t>04.41.01.0190</t>
  </si>
  <si>
    <t>04.41.01.0200</t>
  </si>
  <si>
    <t>04.41.02.0010</t>
  </si>
  <si>
    <t>04.41.02.0020</t>
  </si>
  <si>
    <t>04.41.02.0030</t>
  </si>
  <si>
    <t>04.41.02.0040</t>
  </si>
  <si>
    <t>04.41.02.0050</t>
  </si>
  <si>
    <t>04.41.02.0060</t>
  </si>
  <si>
    <t>04.41.02.0070</t>
  </si>
  <si>
    <t>04.41.02.0080</t>
  </si>
  <si>
    <t>תת פרק 04.42.01 ‏- ריהוט גן</t>
  </si>
  <si>
    <t>04.42.01.0010</t>
  </si>
  <si>
    <t>04.42.01.0020</t>
  </si>
  <si>
    <t>04.42.01.0030</t>
  </si>
  <si>
    <t>04.42.01.0040</t>
  </si>
  <si>
    <t>04.42.01.0050</t>
  </si>
  <si>
    <t>04.42.01.0060</t>
  </si>
  <si>
    <t>04.42.01.0070</t>
  </si>
  <si>
    <t>01.01.01.0050</t>
  </si>
  <si>
    <t>01.01.03.0040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</si>
</sst>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0"/>
    <numFmt numFmtId="166" formatCode="#,##0.00\ ;&quot; -&quot;#,##0.00\ ;&quot; -&quot;#\ ;@\ "/>
  </numFmts>
  <fonts count="14" x14ac:knownFonts="1">
    <font>
      <sz val="11"/>
      <color theme="1"/>
      <name val="Arial"/>
      <family val="2"/>
      <charset val="177"/>
      <scheme val="minor"/>
    </font>
    <font>
      <sz val="11"/>
      <color theme="1"/>
      <name val="Arial"/>
      <family val="2"/>
      <charset val="177"/>
      <scheme val="minor"/>
    </font>
    <font>
      <b/>
      <sz val="11"/>
      <color theme="1"/>
      <name val="Arial"/>
      <family val="2"/>
      <scheme val="minor"/>
    </font>
    <font>
      <b/>
      <sz val="12"/>
      <color theme="1"/>
      <name val="Arial"/>
      <family val="2"/>
      <scheme val="minor"/>
    </font>
    <font>
      <sz val="11"/>
      <color theme="1"/>
      <name val="Arial"/>
      <family val="2"/>
      <scheme val="minor"/>
    </font>
    <font>
      <sz val="10"/>
      <name val="Tahoma"/>
      <family val="2"/>
      <charset val="177"/>
    </font>
    <font>
      <sz val="11"/>
      <color indexed="8"/>
      <name val="Arial"/>
      <family val="2"/>
      <charset val="177"/>
    </font>
    <font>
      <sz val="11"/>
      <name val="Tahoma"/>
      <family val="2"/>
      <charset val="177"/>
    </font>
    <font>
      <sz val="12"/>
      <name val="Arial"/>
      <family val="2"/>
      <charset val="177"/>
    </font>
    <font>
      <sz val="11"/>
      <name val="Arial"/>
      <family val="2"/>
      <charset val="177"/>
    </font>
    <font>
      <sz val="12"/>
      <color indexed="8"/>
      <name val="Arial"/>
      <family val="2"/>
      <charset val="177"/>
    </font>
    <font>
      <b/>
      <sz val="14"/>
      <color theme="1"/>
      <name val="Arial"/>
      <family val="2"/>
      <scheme val="minor"/>
    </font>
    <font>
      <b/>
      <sz val="11"/>
      <color indexed="8"/>
      <name val="Arial"/>
      <family val="2"/>
    </font>
    <font>
      <sz val="11"/>
      <color indexed="8"/>
      <name val="Arial"/>
      <family val="2"/>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43" fontId="1" fillId="0" borderId="0" applyFont="0" applyFill="0" applyBorder="0" applyAlignment="0" applyProtection="0"/>
    <xf numFmtId="0" fontId="5" fillId="0" borderId="0"/>
    <xf numFmtId="166" fontId="6" fillId="0" borderId="0"/>
    <xf numFmtId="0" fontId="6" fillId="0" borderId="0"/>
  </cellStyleXfs>
  <cellXfs count="118">
    <xf numFmtId="0" fontId="0" fillId="0" borderId="0" xfId="0"/>
    <xf numFmtId="164" fontId="0" fillId="0" borderId="0" xfId="1" applyNumberFormat="1" applyFont="1"/>
    <xf numFmtId="164" fontId="0" fillId="0" borderId="1" xfId="1" applyNumberFormat="1" applyFont="1" applyBorder="1"/>
    <xf numFmtId="0" fontId="0" fillId="0" borderId="1" xfId="0" applyBorder="1"/>
    <xf numFmtId="164" fontId="2" fillId="2" borderId="0" xfId="1" applyNumberFormat="1" applyFont="1" applyFill="1"/>
    <xf numFmtId="0" fontId="2" fillId="2" borderId="0" xfId="0" applyFont="1" applyFill="1"/>
    <xf numFmtId="0" fontId="2" fillId="2" borderId="0" xfId="0" applyFont="1" applyFill="1" applyAlignment="1">
      <alignment horizontal="right"/>
    </xf>
    <xf numFmtId="0" fontId="0" fillId="0" borderId="1" xfId="0" applyBorder="1" applyAlignment="1">
      <alignment horizontal="right"/>
    </xf>
    <xf numFmtId="0" fontId="0" fillId="0" borderId="0" xfId="0" applyAlignment="1">
      <alignment horizontal="right"/>
    </xf>
    <xf numFmtId="0" fontId="2" fillId="2" borderId="0" xfId="0" applyFont="1" applyFill="1" applyAlignment="1">
      <alignment horizontal="right" wrapText="1"/>
    </xf>
    <xf numFmtId="0" fontId="0" fillId="0" borderId="1" xfId="0" quotePrefix="1" applyBorder="1" applyAlignment="1">
      <alignment horizontal="right" wrapText="1"/>
    </xf>
    <xf numFmtId="0" fontId="0" fillId="0" borderId="0" xfId="0" applyAlignment="1">
      <alignment horizontal="right" wrapText="1"/>
    </xf>
    <xf numFmtId="0" fontId="0" fillId="3" borderId="1" xfId="0" applyFill="1" applyBorder="1" applyAlignment="1">
      <alignment horizontal="right" wrapText="1"/>
    </xf>
    <xf numFmtId="0" fontId="0" fillId="3" borderId="1" xfId="0" quotePrefix="1" applyFill="1" applyBorder="1" applyAlignment="1">
      <alignment horizontal="right" wrapText="1"/>
    </xf>
    <xf numFmtId="0" fontId="0" fillId="3" borderId="1" xfId="0" applyFill="1" applyBorder="1" applyAlignment="1">
      <alignment wrapText="1"/>
    </xf>
    <xf numFmtId="0" fontId="0" fillId="3" borderId="1" xfId="0" applyFill="1" applyBorder="1" applyAlignment="1">
      <alignment horizontal="right"/>
    </xf>
    <xf numFmtId="0" fontId="0" fillId="3" borderId="1" xfId="0" applyFill="1" applyBorder="1"/>
    <xf numFmtId="49" fontId="0" fillId="3" borderId="1" xfId="0" applyNumberFormat="1" applyFill="1" applyBorder="1" applyAlignment="1">
      <alignment horizontal="right" wrapText="1"/>
    </xf>
    <xf numFmtId="0" fontId="0" fillId="0" borderId="1" xfId="0" applyBorder="1" applyAlignment="1">
      <alignment horizontal="right" wrapText="1"/>
    </xf>
    <xf numFmtId="0" fontId="0" fillId="0" borderId="1" xfId="0" applyBorder="1" applyAlignment="1">
      <alignment wrapText="1"/>
    </xf>
    <xf numFmtId="0" fontId="0" fillId="3" borderId="2" xfId="0" applyFill="1" applyBorder="1" applyAlignment="1">
      <alignment horizontal="right" wrapText="1"/>
    </xf>
    <xf numFmtId="49" fontId="0" fillId="3" borderId="2" xfId="0" applyNumberFormat="1" applyFill="1" applyBorder="1" applyAlignment="1">
      <alignment horizontal="right" wrapText="1"/>
    </xf>
    <xf numFmtId="0" fontId="0" fillId="3" borderId="3" xfId="0" applyFill="1" applyBorder="1" applyAlignment="1">
      <alignment horizontal="right" wrapText="1"/>
    </xf>
    <xf numFmtId="49" fontId="0" fillId="3" borderId="3" xfId="0" applyNumberFormat="1" applyFill="1" applyBorder="1" applyAlignment="1">
      <alignment horizontal="right" wrapText="1"/>
    </xf>
    <xf numFmtId="0" fontId="0" fillId="3" borderId="3" xfId="0" applyFill="1" applyBorder="1" applyAlignment="1">
      <alignment wrapText="1"/>
    </xf>
    <xf numFmtId="0" fontId="0" fillId="3" borderId="2" xfId="0" quotePrefix="1" applyFill="1" applyBorder="1" applyAlignment="1">
      <alignment horizontal="right" wrapText="1"/>
    </xf>
    <xf numFmtId="0" fontId="0" fillId="3" borderId="2" xfId="0" applyFill="1" applyBorder="1" applyAlignment="1">
      <alignment wrapText="1"/>
    </xf>
    <xf numFmtId="0" fontId="0" fillId="3" borderId="2" xfId="0" applyFill="1" applyBorder="1" applyAlignment="1">
      <alignment horizontal="right"/>
    </xf>
    <xf numFmtId="0" fontId="0" fillId="0" borderId="2" xfId="0" applyBorder="1" applyAlignment="1">
      <alignment horizontal="right" wrapText="1"/>
    </xf>
    <xf numFmtId="0" fontId="0" fillId="0" borderId="2" xfId="0" quotePrefix="1" applyBorder="1" applyAlignment="1">
      <alignment horizontal="right" wrapText="1"/>
    </xf>
    <xf numFmtId="0" fontId="0" fillId="0" borderId="2" xfId="0" applyBorder="1" applyAlignment="1">
      <alignment wrapText="1"/>
    </xf>
    <xf numFmtId="0" fontId="2" fillId="0" borderId="1" xfId="0" quotePrefix="1" applyFont="1" applyBorder="1" applyAlignment="1">
      <alignment horizontal="right" wrapText="1"/>
    </xf>
    <xf numFmtId="49"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49" fontId="0" fillId="3" borderId="1" xfId="0" applyNumberFormat="1" applyFill="1" applyBorder="1" applyAlignment="1">
      <alignment horizontal="left" wrapText="1"/>
    </xf>
    <xf numFmtId="0" fontId="2" fillId="3" borderId="1" xfId="0" quotePrefix="1" applyFont="1" applyFill="1" applyBorder="1" applyAlignment="1">
      <alignment horizontal="right" wrapText="1"/>
    </xf>
    <xf numFmtId="0" fontId="2" fillId="3" borderId="1" xfId="0" applyFont="1" applyFill="1" applyBorder="1" applyAlignment="1">
      <alignment horizontal="right"/>
    </xf>
    <xf numFmtId="0" fontId="4" fillId="0" borderId="1" xfId="0" quotePrefix="1" applyFont="1" applyBorder="1" applyAlignment="1">
      <alignment wrapText="1"/>
    </xf>
    <xf numFmtId="0" fontId="4" fillId="3" borderId="2" xfId="0" applyFont="1" applyFill="1" applyBorder="1" applyAlignment="1">
      <alignment horizontal="right" vertical="center" wrapText="1"/>
    </xf>
    <xf numFmtId="0" fontId="6" fillId="0" borderId="4" xfId="4" applyBorder="1" applyAlignment="1">
      <alignment horizontal="right"/>
    </xf>
    <xf numFmtId="0" fontId="6" fillId="0" borderId="4" xfId="4" applyFont="1" applyBorder="1" applyAlignment="1">
      <alignment horizontal="right" wrapText="1"/>
    </xf>
    <xf numFmtId="0" fontId="6" fillId="0" borderId="4" xfId="4" applyBorder="1"/>
    <xf numFmtId="0" fontId="7" fillId="0" borderId="4" xfId="4" applyFont="1" applyBorder="1" applyAlignment="1">
      <alignment horizontal="right" wrapText="1"/>
    </xf>
    <xf numFmtId="0" fontId="6" fillId="0" borderId="4" xfId="4" applyBorder="1" applyAlignment="1">
      <alignment horizontal="right"/>
    </xf>
    <xf numFmtId="0" fontId="6" fillId="0" borderId="4" xfId="4" applyFont="1" applyBorder="1" applyAlignment="1">
      <alignment horizontal="right" wrapText="1"/>
    </xf>
    <xf numFmtId="0" fontId="6" fillId="0" borderId="4" xfId="4" applyBorder="1"/>
    <xf numFmtId="0" fontId="7" fillId="0" borderId="4" xfId="4" applyFont="1" applyBorder="1" applyAlignment="1">
      <alignment horizontal="right" wrapText="1"/>
    </xf>
    <xf numFmtId="43" fontId="0" fillId="0" borderId="1" xfId="1" applyNumberFormat="1" applyFont="1" applyBorder="1"/>
    <xf numFmtId="0" fontId="0" fillId="0" borderId="1" xfId="0" quotePrefix="1" applyBorder="1" applyAlignment="1">
      <alignment horizontal="right" wrapText="1" readingOrder="2"/>
    </xf>
    <xf numFmtId="49" fontId="0" fillId="0" borderId="1" xfId="0" applyNumberFormat="1" applyBorder="1" applyAlignment="1">
      <alignment horizontal="right" wrapText="1"/>
    </xf>
    <xf numFmtId="165" fontId="0" fillId="0" borderId="1" xfId="0" applyNumberFormat="1" applyBorder="1"/>
    <xf numFmtId="49" fontId="2" fillId="0" borderId="1" xfId="0" applyNumberFormat="1" applyFont="1" applyBorder="1" applyAlignment="1">
      <alignment horizontal="right" wrapText="1"/>
    </xf>
    <xf numFmtId="49" fontId="0" fillId="0" borderId="1" xfId="0" applyNumberFormat="1" applyBorder="1" applyAlignment="1">
      <alignment horizontal="right"/>
    </xf>
    <xf numFmtId="49" fontId="11" fillId="0" borderId="1" xfId="0" applyNumberFormat="1" applyFont="1" applyBorder="1" applyAlignment="1">
      <alignment horizontal="right" wrapText="1"/>
    </xf>
    <xf numFmtId="0" fontId="2" fillId="0" borderId="1" xfId="0" applyFont="1" applyBorder="1" applyAlignment="1">
      <alignment horizontal="right"/>
    </xf>
    <xf numFmtId="0" fontId="2" fillId="0" borderId="1" xfId="0" applyFont="1" applyBorder="1"/>
    <xf numFmtId="0" fontId="2" fillId="0" borderId="0" xfId="0" applyFont="1"/>
    <xf numFmtId="164" fontId="2" fillId="0" borderId="0" xfId="1" applyNumberFormat="1" applyFont="1"/>
    <xf numFmtId="0" fontId="12" fillId="0" borderId="4" xfId="4" applyFont="1" applyBorder="1" applyAlignment="1">
      <alignment horizontal="right" wrapText="1"/>
    </xf>
    <xf numFmtId="0" fontId="4" fillId="0" borderId="1" xfId="0" quotePrefix="1" applyFont="1" applyBorder="1" applyAlignment="1">
      <alignment horizontal="right" wrapText="1"/>
    </xf>
    <xf numFmtId="0" fontId="4" fillId="3" borderId="2" xfId="0" quotePrefix="1" applyFont="1" applyFill="1" applyBorder="1" applyAlignment="1">
      <alignment horizontal="right" wrapText="1"/>
    </xf>
    <xf numFmtId="0" fontId="4" fillId="3" borderId="1" xfId="0" quotePrefix="1" applyFont="1" applyFill="1" applyBorder="1" applyAlignment="1">
      <alignment horizontal="right" wrapText="1"/>
    </xf>
    <xf numFmtId="0" fontId="13" fillId="0" borderId="4" xfId="4" applyFont="1" applyBorder="1" applyAlignment="1">
      <alignment horizontal="right" wrapText="1"/>
    </xf>
    <xf numFmtId="0" fontId="0" fillId="0" borderId="1" xfId="0" quotePrefix="1" applyFill="1" applyBorder="1" applyAlignment="1">
      <alignment horizontal="right" wrapText="1"/>
    </xf>
    <xf numFmtId="0" fontId="0" fillId="3" borderId="0" xfId="0" applyFill="1"/>
    <xf numFmtId="43" fontId="2" fillId="2" borderId="0" xfId="1" applyNumberFormat="1" applyFont="1" applyFill="1"/>
    <xf numFmtId="43" fontId="0" fillId="3" borderId="1" xfId="1" applyNumberFormat="1" applyFont="1" applyFill="1" applyBorder="1"/>
    <xf numFmtId="43" fontId="0" fillId="0" borderId="1" xfId="0" applyNumberFormat="1" applyBorder="1" applyAlignment="1">
      <alignment horizontal="right"/>
    </xf>
    <xf numFmtId="43" fontId="1" fillId="3" borderId="1" xfId="1" applyNumberFormat="1" applyFont="1" applyFill="1" applyBorder="1" applyAlignment="1">
      <alignment wrapText="1"/>
    </xf>
    <xf numFmtId="43" fontId="1" fillId="3" borderId="1" xfId="1" applyNumberFormat="1" applyFont="1" applyFill="1" applyBorder="1"/>
    <xf numFmtId="43" fontId="0" fillId="3" borderId="1" xfId="0" applyNumberFormat="1" applyFill="1" applyBorder="1" applyAlignment="1">
      <alignment wrapText="1"/>
    </xf>
    <xf numFmtId="43" fontId="1" fillId="0" borderId="1" xfId="1" applyNumberFormat="1" applyFont="1" applyBorder="1" applyAlignment="1">
      <alignment wrapText="1"/>
    </xf>
    <xf numFmtId="43" fontId="0" fillId="3" borderId="2" xfId="0" applyNumberFormat="1" applyFill="1" applyBorder="1" applyAlignment="1">
      <alignment wrapText="1"/>
    </xf>
    <xf numFmtId="43" fontId="0" fillId="3" borderId="3" xfId="0" applyNumberFormat="1" applyFill="1" applyBorder="1" applyAlignment="1">
      <alignment wrapText="1"/>
    </xf>
    <xf numFmtId="43" fontId="6" fillId="0" borderId="4" xfId="3" applyNumberFormat="1" applyFont="1" applyFill="1" applyBorder="1" applyAlignment="1" applyProtection="1"/>
    <xf numFmtId="43" fontId="1" fillId="3" borderId="2" xfId="1" applyNumberFormat="1" applyFont="1" applyFill="1" applyBorder="1" applyAlignment="1">
      <alignment wrapText="1"/>
    </xf>
    <xf numFmtId="43" fontId="0" fillId="3" borderId="2" xfId="0" applyNumberFormat="1" applyFill="1" applyBorder="1"/>
    <xf numFmtId="43" fontId="0" fillId="3" borderId="1" xfId="0" applyNumberFormat="1" applyFill="1" applyBorder="1"/>
    <xf numFmtId="43" fontId="1" fillId="0" borderId="2" xfId="1" applyNumberFormat="1" applyFont="1" applyBorder="1" applyAlignment="1">
      <alignment wrapText="1"/>
    </xf>
    <xf numFmtId="43" fontId="4" fillId="3" borderId="2" xfId="1" applyNumberFormat="1" applyFont="1" applyFill="1" applyBorder="1" applyAlignment="1">
      <alignment horizontal="center" vertical="center" wrapText="1"/>
    </xf>
    <xf numFmtId="43" fontId="2" fillId="0" borderId="1" xfId="1" applyNumberFormat="1" applyFont="1" applyBorder="1"/>
    <xf numFmtId="43" fontId="1" fillId="3" borderId="1" xfId="1" applyNumberFormat="1" applyFont="1" applyFill="1" applyBorder="1" applyAlignment="1">
      <alignment horizontal="right" wrapText="1"/>
    </xf>
    <xf numFmtId="43" fontId="1" fillId="3" borderId="2" xfId="1" applyNumberFormat="1" applyFont="1" applyFill="1" applyBorder="1" applyAlignment="1">
      <alignment horizontal="right" wrapText="1"/>
    </xf>
    <xf numFmtId="43" fontId="1" fillId="0" borderId="2" xfId="1" applyNumberFormat="1" applyFont="1" applyBorder="1" applyAlignment="1">
      <alignment horizontal="right" wrapText="1"/>
    </xf>
    <xf numFmtId="43" fontId="4" fillId="0" borderId="2" xfId="1" applyNumberFormat="1" applyFont="1" applyFill="1" applyBorder="1" applyAlignment="1">
      <alignment horizontal="right" vertical="center" wrapText="1"/>
    </xf>
    <xf numFmtId="43" fontId="0" fillId="0" borderId="1" xfId="0" applyNumberFormat="1" applyBorder="1"/>
    <xf numFmtId="43" fontId="0" fillId="0" borderId="0" xfId="1" applyNumberFormat="1" applyFont="1"/>
    <xf numFmtId="165" fontId="0" fillId="0" borderId="1" xfId="0" applyNumberFormat="1" applyBorder="1" applyProtection="1">
      <protection locked="0"/>
    </xf>
    <xf numFmtId="4" fontId="0" fillId="0" borderId="1" xfId="0" applyNumberFormat="1" applyBorder="1" applyProtection="1">
      <protection locked="0"/>
    </xf>
    <xf numFmtId="2" fontId="0" fillId="0" borderId="1" xfId="0" applyNumberFormat="1" applyBorder="1" applyProtection="1">
      <protection locked="0"/>
    </xf>
    <xf numFmtId="2" fontId="0" fillId="3" borderId="1" xfId="0" applyNumberFormat="1" applyFill="1" applyBorder="1" applyProtection="1">
      <protection locked="0"/>
    </xf>
    <xf numFmtId="2" fontId="0" fillId="0" borderId="1" xfId="0" applyNumberFormat="1" applyBorder="1" applyAlignment="1" applyProtection="1">
      <alignment horizontal="right"/>
      <protection locked="0"/>
    </xf>
    <xf numFmtId="2" fontId="0" fillId="3" borderId="1" xfId="0" applyNumberFormat="1" applyFill="1" applyBorder="1" applyAlignment="1" applyProtection="1">
      <alignment wrapText="1"/>
      <protection locked="0"/>
    </xf>
    <xf numFmtId="2" fontId="0" fillId="0" borderId="1" xfId="0" applyNumberFormat="1" applyBorder="1" applyAlignment="1" applyProtection="1">
      <alignment wrapText="1"/>
      <protection locked="0"/>
    </xf>
    <xf numFmtId="2" fontId="0" fillId="3" borderId="2" xfId="0" applyNumberFormat="1" applyFill="1" applyBorder="1" applyAlignment="1" applyProtection="1">
      <alignment wrapText="1"/>
      <protection locked="0"/>
    </xf>
    <xf numFmtId="2" fontId="0" fillId="3" borderId="3" xfId="0" applyNumberFormat="1" applyFill="1" applyBorder="1" applyAlignment="1" applyProtection="1">
      <alignment wrapText="1"/>
      <protection locked="0"/>
    </xf>
    <xf numFmtId="2" fontId="6" fillId="0" borderId="4" xfId="4" applyNumberFormat="1" applyBorder="1" applyProtection="1">
      <protection locked="0"/>
    </xf>
    <xf numFmtId="2" fontId="0" fillId="3" borderId="2" xfId="0" applyNumberFormat="1" applyFill="1" applyBorder="1" applyProtection="1">
      <protection locked="0"/>
    </xf>
    <xf numFmtId="2" fontId="0" fillId="0" borderId="2" xfId="0" applyNumberFormat="1" applyBorder="1" applyAlignment="1" applyProtection="1">
      <alignment wrapText="1"/>
      <protection locked="0"/>
    </xf>
    <xf numFmtId="2" fontId="4" fillId="3" borderId="2" xfId="0" applyNumberFormat="1" applyFont="1" applyFill="1" applyBorder="1" applyAlignment="1" applyProtection="1">
      <alignment horizontal="center" vertical="center" wrapText="1"/>
      <protection locked="0"/>
    </xf>
    <xf numFmtId="2" fontId="2" fillId="0" borderId="1" xfId="0" applyNumberFormat="1" applyFont="1" applyBorder="1" applyProtection="1">
      <protection locked="0"/>
    </xf>
    <xf numFmtId="2" fontId="0" fillId="3" borderId="2" xfId="0" applyNumberFormat="1" applyFill="1" applyBorder="1" applyAlignment="1" applyProtection="1">
      <alignment horizontal="right" wrapText="1"/>
      <protection locked="0"/>
    </xf>
    <xf numFmtId="2" fontId="0" fillId="3" borderId="1" xfId="0" applyNumberFormat="1" applyFill="1" applyBorder="1" applyAlignment="1" applyProtection="1">
      <alignment horizontal="right" wrapText="1"/>
      <protection locked="0"/>
    </xf>
    <xf numFmtId="2" fontId="0" fillId="0" borderId="2" xfId="0" applyNumberFormat="1" applyBorder="1" applyAlignment="1" applyProtection="1">
      <alignment horizontal="right" wrapText="1"/>
      <protection locked="0"/>
    </xf>
    <xf numFmtId="166" fontId="6" fillId="0" borderId="4" xfId="3" applyNumberFormat="1" applyFont="1" applyFill="1" applyBorder="1" applyAlignment="1" applyProtection="1"/>
    <xf numFmtId="166" fontId="0" fillId="0" borderId="1" xfId="1" applyNumberFormat="1" applyFont="1" applyBorder="1"/>
    <xf numFmtId="166" fontId="1" fillId="3" borderId="1" xfId="1" applyNumberFormat="1" applyFont="1" applyFill="1" applyBorder="1" applyAlignment="1">
      <alignment wrapText="1"/>
    </xf>
    <xf numFmtId="166" fontId="0" fillId="3" borderId="1" xfId="1" applyNumberFormat="1" applyFont="1" applyFill="1" applyBorder="1"/>
    <xf numFmtId="166" fontId="1" fillId="3" borderId="1" xfId="1" applyNumberFormat="1" applyFont="1" applyFill="1" applyBorder="1"/>
    <xf numFmtId="166" fontId="1" fillId="3" borderId="2" xfId="1" applyNumberFormat="1" applyFont="1" applyFill="1" applyBorder="1" applyAlignment="1">
      <alignment wrapText="1"/>
    </xf>
    <xf numFmtId="166" fontId="1" fillId="0" borderId="2" xfId="1" applyNumberFormat="1" applyFont="1" applyBorder="1" applyAlignment="1">
      <alignment wrapText="1"/>
    </xf>
    <xf numFmtId="166" fontId="4" fillId="3" borderId="2" xfId="1" applyNumberFormat="1" applyFont="1" applyFill="1" applyBorder="1" applyAlignment="1">
      <alignment horizontal="center" vertical="center" wrapText="1"/>
    </xf>
    <xf numFmtId="166" fontId="2" fillId="0" borderId="1" xfId="1" applyNumberFormat="1" applyFont="1" applyBorder="1"/>
    <xf numFmtId="166" fontId="3" fillId="0" borderId="1" xfId="1" applyNumberFormat="1" applyFont="1" applyBorder="1"/>
    <xf numFmtId="166" fontId="0" fillId="0" borderId="1" xfId="0" applyNumberFormat="1" applyBorder="1"/>
    <xf numFmtId="166" fontId="3" fillId="0" borderId="1" xfId="0" applyNumberFormat="1" applyFont="1" applyBorder="1"/>
    <xf numFmtId="166" fontId="0" fillId="0" borderId="1" xfId="1" applyNumberFormat="1" applyFont="1" applyFill="1" applyBorder="1"/>
  </cellXfs>
  <cellStyles count="5">
    <cellStyle name="Comma" xfId="1" builtinId="3"/>
    <cellStyle name="Comma 2" xfId="3"/>
    <cellStyle name="Excel Built-in Normal" xfId="4"/>
    <cellStyle name="Normal" xfId="0" builtinId="0"/>
    <cellStyle name="Normal 2" xfId="2"/>
  </cellStyles>
  <dxfs count="95">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
      <fill>
        <patternFill>
          <bgColor indexed="11"/>
        </patternFill>
      </fill>
    </dxf>
    <dxf>
      <fill>
        <patternFill>
          <bgColor indexed="53"/>
        </patternFill>
      </fill>
    </dxf>
    <dxf>
      <fill>
        <patternFill>
          <bgColor indexed="29"/>
        </patternFill>
      </fill>
    </dxf>
    <dxf>
      <fill>
        <patternFill>
          <bgColor indexed="41"/>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1"/>
  <sheetViews>
    <sheetView showGridLines="0" rightToLeft="1" tabSelected="1" zoomScale="115" zoomScaleNormal="115" workbookViewId="0">
      <pane ySplit="1" topLeftCell="A2" activePane="bottomLeft" state="frozen"/>
      <selection pane="bottomLeft" activeCell="E101" sqref="E101"/>
    </sheetView>
  </sheetViews>
  <sheetFormatPr defaultRowHeight="14.25" x14ac:dyDescent="0.2"/>
  <cols>
    <col min="1" max="1" width="13.375" style="8" bestFit="1" customWidth="1"/>
    <col min="2" max="2" width="54.625" style="11" customWidth="1"/>
    <col min="4" max="4" width="9.875" style="87" bestFit="1" customWidth="1"/>
    <col min="5" max="5" width="10.75" customWidth="1"/>
    <col min="6" max="6" width="13.625" style="1" bestFit="1" customWidth="1"/>
    <col min="10" max="10" width="10.875" style="1" bestFit="1" customWidth="1"/>
  </cols>
  <sheetData>
    <row r="1" spans="1:7" ht="15" x14ac:dyDescent="0.25">
      <c r="A1" s="6" t="s">
        <v>407</v>
      </c>
      <c r="B1" s="9" t="s">
        <v>406</v>
      </c>
      <c r="C1" s="5" t="s">
        <v>405</v>
      </c>
      <c r="D1" s="66" t="s">
        <v>404</v>
      </c>
      <c r="E1" s="5" t="s">
        <v>403</v>
      </c>
      <c r="F1" s="4" t="s">
        <v>402</v>
      </c>
    </row>
    <row r="2" spans="1:7" ht="15" x14ac:dyDescent="0.25">
      <c r="A2" s="7">
        <v>1</v>
      </c>
      <c r="B2" s="31" t="s">
        <v>401</v>
      </c>
      <c r="C2" s="3"/>
      <c r="D2" s="48"/>
      <c r="E2" s="90"/>
      <c r="F2" s="106"/>
    </row>
    <row r="3" spans="1:7" ht="15" x14ac:dyDescent="0.25">
      <c r="A3" s="7">
        <v>101</v>
      </c>
      <c r="B3" s="31" t="s">
        <v>400</v>
      </c>
      <c r="C3" s="3"/>
      <c r="D3" s="48"/>
      <c r="E3" s="90"/>
      <c r="F3" s="106"/>
    </row>
    <row r="4" spans="1:7" x14ac:dyDescent="0.2">
      <c r="A4" s="7">
        <v>10101</v>
      </c>
      <c r="B4" s="10" t="s">
        <v>399</v>
      </c>
      <c r="C4" s="3"/>
      <c r="D4" s="48"/>
      <c r="E4" s="90"/>
      <c r="F4" s="106"/>
    </row>
    <row r="5" spans="1:7" ht="28.5" x14ac:dyDescent="0.2">
      <c r="A5" s="7"/>
      <c r="B5" s="10" t="s">
        <v>398</v>
      </c>
      <c r="C5" s="3"/>
      <c r="D5" s="48"/>
      <c r="E5" s="90"/>
      <c r="F5" s="106"/>
    </row>
    <row r="6" spans="1:7" ht="71.25" x14ac:dyDescent="0.2">
      <c r="A6" s="7" t="s">
        <v>397</v>
      </c>
      <c r="B6" s="13" t="s">
        <v>508</v>
      </c>
      <c r="C6" s="16" t="s">
        <v>4</v>
      </c>
      <c r="D6" s="67">
        <v>1</v>
      </c>
      <c r="E6" s="91"/>
      <c r="F6" s="106">
        <f t="shared" ref="F6:F9" si="0">E6*D6</f>
        <v>0</v>
      </c>
    </row>
    <row r="7" spans="1:7" ht="42.75" x14ac:dyDescent="0.2">
      <c r="A7" s="7" t="s">
        <v>568</v>
      </c>
      <c r="B7" s="13" t="s">
        <v>571</v>
      </c>
      <c r="C7" s="7" t="s">
        <v>426</v>
      </c>
      <c r="D7" s="68">
        <v>300</v>
      </c>
      <c r="E7" s="92"/>
      <c r="F7" s="106">
        <f t="shared" si="0"/>
        <v>0</v>
      </c>
      <c r="G7" s="65"/>
    </row>
    <row r="8" spans="1:7" ht="42.75" x14ac:dyDescent="0.2">
      <c r="A8" s="7" t="s">
        <v>1065</v>
      </c>
      <c r="B8" s="13" t="s">
        <v>572</v>
      </c>
      <c r="C8" s="7" t="s">
        <v>426</v>
      </c>
      <c r="D8" s="68">
        <v>300</v>
      </c>
      <c r="E8" s="92"/>
      <c r="F8" s="106">
        <f t="shared" ref="F8" si="1">E8*D8</f>
        <v>0</v>
      </c>
      <c r="G8" s="65"/>
    </row>
    <row r="9" spans="1:7" x14ac:dyDescent="0.2">
      <c r="A9" s="10" t="s">
        <v>1064</v>
      </c>
      <c r="B9" s="10" t="s">
        <v>570</v>
      </c>
      <c r="C9" s="10" t="s">
        <v>422</v>
      </c>
      <c r="D9" s="68">
        <v>1</v>
      </c>
      <c r="E9" s="91"/>
      <c r="F9" s="106">
        <f t="shared" si="0"/>
        <v>0</v>
      </c>
      <c r="G9" s="65"/>
    </row>
    <row r="10" spans="1:7" x14ac:dyDescent="0.2">
      <c r="A10" s="7"/>
      <c r="B10" s="10"/>
      <c r="C10" s="3"/>
      <c r="D10" s="48"/>
      <c r="E10" s="90"/>
      <c r="F10" s="106"/>
    </row>
    <row r="11" spans="1:7" ht="15" x14ac:dyDescent="0.25">
      <c r="A11" s="15">
        <v>2</v>
      </c>
      <c r="B11" s="36" t="s">
        <v>510</v>
      </c>
      <c r="C11" s="3"/>
      <c r="D11" s="48"/>
      <c r="E11" s="90"/>
      <c r="F11" s="106"/>
    </row>
    <row r="12" spans="1:7" ht="15" x14ac:dyDescent="0.25">
      <c r="A12" s="7"/>
      <c r="B12" s="31" t="s">
        <v>511</v>
      </c>
      <c r="C12" s="3"/>
      <c r="D12" s="48"/>
      <c r="E12" s="90"/>
      <c r="F12" s="106"/>
    </row>
    <row r="13" spans="1:7" x14ac:dyDescent="0.2">
      <c r="A13" s="7"/>
      <c r="B13" s="10" t="s">
        <v>578</v>
      </c>
      <c r="C13" s="3"/>
      <c r="D13" s="48"/>
      <c r="E13" s="90"/>
      <c r="F13" s="106"/>
    </row>
    <row r="14" spans="1:7" x14ac:dyDescent="0.2">
      <c r="A14" s="7" t="s">
        <v>579</v>
      </c>
      <c r="B14" s="10" t="s">
        <v>393</v>
      </c>
      <c r="C14" s="3" t="s">
        <v>3</v>
      </c>
      <c r="D14" s="48">
        <v>1600</v>
      </c>
      <c r="E14" s="90"/>
      <c r="F14" s="106">
        <f t="shared" ref="F14:F49" si="2">E14*D14</f>
        <v>0</v>
      </c>
    </row>
    <row r="15" spans="1:7" x14ac:dyDescent="0.2">
      <c r="A15" s="7" t="s">
        <v>580</v>
      </c>
      <c r="B15" s="10" t="s">
        <v>573</v>
      </c>
      <c r="C15" s="3" t="s">
        <v>1</v>
      </c>
      <c r="D15" s="48">
        <v>1050</v>
      </c>
      <c r="E15" s="90"/>
      <c r="F15" s="106">
        <f t="shared" si="2"/>
        <v>0</v>
      </c>
    </row>
    <row r="16" spans="1:7" x14ac:dyDescent="0.2">
      <c r="A16" s="7" t="s">
        <v>581</v>
      </c>
      <c r="B16" s="10" t="s">
        <v>390</v>
      </c>
      <c r="C16" s="3" t="s">
        <v>3</v>
      </c>
      <c r="D16" s="48">
        <v>1100</v>
      </c>
      <c r="E16" s="90"/>
      <c r="F16" s="106">
        <f t="shared" ref="F16" si="3">E16*D16</f>
        <v>0</v>
      </c>
    </row>
    <row r="17" spans="1:7" x14ac:dyDescent="0.2">
      <c r="A17" s="7" t="s">
        <v>581</v>
      </c>
      <c r="B17" s="10" t="s">
        <v>574</v>
      </c>
      <c r="C17" s="3" t="s">
        <v>3</v>
      </c>
      <c r="D17" s="48">
        <v>750</v>
      </c>
      <c r="E17" s="90"/>
      <c r="F17" s="106">
        <f t="shared" si="2"/>
        <v>0</v>
      </c>
      <c r="G17" s="65"/>
    </row>
    <row r="18" spans="1:7" x14ac:dyDescent="0.2">
      <c r="A18" s="7" t="s">
        <v>582</v>
      </c>
      <c r="B18" s="10" t="s">
        <v>569</v>
      </c>
      <c r="C18" s="3" t="s">
        <v>4</v>
      </c>
      <c r="D18" s="48">
        <v>1</v>
      </c>
      <c r="E18" s="90"/>
      <c r="F18" s="106">
        <f t="shared" si="2"/>
        <v>0</v>
      </c>
      <c r="G18" s="65"/>
    </row>
    <row r="19" spans="1:7" ht="15" x14ac:dyDescent="0.25">
      <c r="A19" s="7"/>
      <c r="B19" s="31" t="s">
        <v>583</v>
      </c>
      <c r="C19" s="3"/>
      <c r="D19" s="48"/>
      <c r="E19" s="90"/>
      <c r="F19" s="106"/>
    </row>
    <row r="20" spans="1:7" x14ac:dyDescent="0.2">
      <c r="A20" s="7"/>
      <c r="B20" s="60" t="s">
        <v>584</v>
      </c>
      <c r="C20" s="3"/>
      <c r="D20" s="48"/>
      <c r="E20" s="90"/>
      <c r="F20" s="106"/>
    </row>
    <row r="21" spans="1:7" x14ac:dyDescent="0.2">
      <c r="A21" s="7" t="s">
        <v>585</v>
      </c>
      <c r="B21" s="10" t="s">
        <v>388</v>
      </c>
      <c r="C21" s="3" t="s">
        <v>1</v>
      </c>
      <c r="D21" s="48">
        <v>950</v>
      </c>
      <c r="E21" s="90"/>
      <c r="F21" s="106">
        <f t="shared" si="2"/>
        <v>0</v>
      </c>
    </row>
    <row r="22" spans="1:7" x14ac:dyDescent="0.2">
      <c r="A22" s="7" t="s">
        <v>586</v>
      </c>
      <c r="B22" s="10" t="s">
        <v>386</v>
      </c>
      <c r="C22" s="3" t="s">
        <v>1</v>
      </c>
      <c r="D22" s="48">
        <v>46</v>
      </c>
      <c r="E22" s="90"/>
      <c r="F22" s="106">
        <f t="shared" si="2"/>
        <v>0</v>
      </c>
    </row>
    <row r="23" spans="1:7" x14ac:dyDescent="0.2">
      <c r="A23" s="7" t="s">
        <v>587</v>
      </c>
      <c r="B23" s="10" t="s">
        <v>384</v>
      </c>
      <c r="C23" s="3" t="s">
        <v>1</v>
      </c>
      <c r="D23" s="48">
        <v>900</v>
      </c>
      <c r="E23" s="90"/>
      <c r="F23" s="106">
        <f t="shared" si="2"/>
        <v>0</v>
      </c>
    </row>
    <row r="24" spans="1:7" x14ac:dyDescent="0.2">
      <c r="A24" s="7" t="s">
        <v>588</v>
      </c>
      <c r="B24" s="10" t="s">
        <v>575</v>
      </c>
      <c r="C24" s="3" t="s">
        <v>1</v>
      </c>
      <c r="D24" s="48">
        <v>65</v>
      </c>
      <c r="E24" s="90"/>
      <c r="F24" s="106">
        <f t="shared" si="2"/>
        <v>0</v>
      </c>
    </row>
    <row r="25" spans="1:7" x14ac:dyDescent="0.2">
      <c r="A25" s="7" t="s">
        <v>589</v>
      </c>
      <c r="B25" s="10" t="s">
        <v>381</v>
      </c>
      <c r="C25" s="3" t="s">
        <v>3</v>
      </c>
      <c r="D25" s="48">
        <v>46</v>
      </c>
      <c r="E25" s="90"/>
      <c r="F25" s="106">
        <f t="shared" si="2"/>
        <v>0</v>
      </c>
    </row>
    <row r="26" spans="1:7" x14ac:dyDescent="0.2">
      <c r="A26" s="7" t="s">
        <v>590</v>
      </c>
      <c r="B26" s="10" t="s">
        <v>379</v>
      </c>
      <c r="C26" s="3" t="s">
        <v>3</v>
      </c>
      <c r="D26" s="48">
        <v>72</v>
      </c>
      <c r="E26" s="90"/>
      <c r="F26" s="106">
        <f t="shared" si="2"/>
        <v>0</v>
      </c>
    </row>
    <row r="27" spans="1:7" x14ac:dyDescent="0.2">
      <c r="A27" s="7" t="s">
        <v>591</v>
      </c>
      <c r="B27" s="10" t="s">
        <v>377</v>
      </c>
      <c r="C27" s="3" t="s">
        <v>3</v>
      </c>
      <c r="D27" s="48">
        <v>14</v>
      </c>
      <c r="E27" s="90"/>
      <c r="F27" s="106">
        <f t="shared" si="2"/>
        <v>0</v>
      </c>
    </row>
    <row r="28" spans="1:7" x14ac:dyDescent="0.2">
      <c r="A28" s="7" t="s">
        <v>592</v>
      </c>
      <c r="B28" s="10" t="s">
        <v>375</v>
      </c>
      <c r="C28" s="3" t="s">
        <v>3</v>
      </c>
      <c r="D28" s="48">
        <v>0.5</v>
      </c>
      <c r="E28" s="90"/>
      <c r="F28" s="106">
        <f t="shared" si="2"/>
        <v>0</v>
      </c>
    </row>
    <row r="29" spans="1:7" x14ac:dyDescent="0.2">
      <c r="A29" s="7" t="s">
        <v>593</v>
      </c>
      <c r="B29" s="10" t="s">
        <v>373</v>
      </c>
      <c r="C29" s="3" t="s">
        <v>3</v>
      </c>
      <c r="D29" s="48">
        <v>3</v>
      </c>
      <c r="E29" s="90"/>
      <c r="F29" s="106">
        <f t="shared" si="2"/>
        <v>0</v>
      </c>
    </row>
    <row r="30" spans="1:7" ht="28.5" x14ac:dyDescent="0.2">
      <c r="A30" s="7" t="s">
        <v>594</v>
      </c>
      <c r="B30" s="10" t="s">
        <v>372</v>
      </c>
      <c r="C30" s="3" t="s">
        <v>1</v>
      </c>
      <c r="D30" s="48">
        <v>33</v>
      </c>
      <c r="E30" s="90"/>
      <c r="F30" s="106">
        <f t="shared" si="2"/>
        <v>0</v>
      </c>
    </row>
    <row r="31" spans="1:7" ht="28.5" x14ac:dyDescent="0.2">
      <c r="A31" s="7" t="s">
        <v>595</v>
      </c>
      <c r="B31" s="10" t="s">
        <v>371</v>
      </c>
      <c r="C31" s="3" t="s">
        <v>1</v>
      </c>
      <c r="D31" s="48">
        <v>225</v>
      </c>
      <c r="E31" s="90"/>
      <c r="F31" s="106">
        <f t="shared" si="2"/>
        <v>0</v>
      </c>
    </row>
    <row r="32" spans="1:7" x14ac:dyDescent="0.2">
      <c r="A32" s="7" t="s">
        <v>596</v>
      </c>
      <c r="B32" s="10" t="s">
        <v>370</v>
      </c>
      <c r="C32" s="3" t="s">
        <v>1</v>
      </c>
      <c r="D32" s="48">
        <v>270</v>
      </c>
      <c r="E32" s="90"/>
      <c r="F32" s="106">
        <f t="shared" si="2"/>
        <v>0</v>
      </c>
    </row>
    <row r="33" spans="1:6" ht="28.5" x14ac:dyDescent="0.2">
      <c r="A33" s="7" t="s">
        <v>597</v>
      </c>
      <c r="B33" s="10" t="s">
        <v>369</v>
      </c>
      <c r="C33" s="3" t="s">
        <v>3</v>
      </c>
      <c r="D33" s="48">
        <v>30</v>
      </c>
      <c r="E33" s="90"/>
      <c r="F33" s="106">
        <f t="shared" si="2"/>
        <v>0</v>
      </c>
    </row>
    <row r="34" spans="1:6" ht="28.5" x14ac:dyDescent="0.2">
      <c r="A34" s="7" t="s">
        <v>598</v>
      </c>
      <c r="B34" s="10" t="s">
        <v>368</v>
      </c>
      <c r="C34" s="3" t="s">
        <v>3</v>
      </c>
      <c r="D34" s="48">
        <v>100</v>
      </c>
      <c r="E34" s="90"/>
      <c r="F34" s="106">
        <f t="shared" si="2"/>
        <v>0</v>
      </c>
    </row>
    <row r="35" spans="1:6" x14ac:dyDescent="0.2">
      <c r="A35" s="7" t="s">
        <v>599</v>
      </c>
      <c r="B35" s="10" t="s">
        <v>367</v>
      </c>
      <c r="C35" s="3" t="s">
        <v>2</v>
      </c>
      <c r="D35" s="48">
        <v>220</v>
      </c>
      <c r="E35" s="90"/>
      <c r="F35" s="106">
        <f t="shared" si="2"/>
        <v>0</v>
      </c>
    </row>
    <row r="36" spans="1:6" x14ac:dyDescent="0.2">
      <c r="A36" s="7" t="s">
        <v>600</v>
      </c>
      <c r="B36" s="10" t="s">
        <v>366</v>
      </c>
      <c r="C36" s="3" t="s">
        <v>13</v>
      </c>
      <c r="D36" s="48">
        <v>72</v>
      </c>
      <c r="E36" s="90"/>
      <c r="F36" s="106">
        <f t="shared" si="2"/>
        <v>0</v>
      </c>
    </row>
    <row r="37" spans="1:6" ht="28.5" x14ac:dyDescent="0.2">
      <c r="A37" s="7" t="s">
        <v>601</v>
      </c>
      <c r="B37" s="10" t="s">
        <v>365</v>
      </c>
      <c r="C37" s="3" t="s">
        <v>3</v>
      </c>
      <c r="D37" s="48">
        <v>0.5</v>
      </c>
      <c r="E37" s="90"/>
      <c r="F37" s="106">
        <f t="shared" ref="F37" si="4">E37*D37</f>
        <v>0</v>
      </c>
    </row>
    <row r="38" spans="1:6" ht="15" x14ac:dyDescent="0.25">
      <c r="A38" s="7"/>
      <c r="B38" s="31" t="s">
        <v>602</v>
      </c>
      <c r="C38" s="3"/>
      <c r="D38" s="48"/>
      <c r="E38" s="90"/>
      <c r="F38" s="106"/>
    </row>
    <row r="39" spans="1:6" x14ac:dyDescent="0.2">
      <c r="A39" s="7"/>
      <c r="B39" s="60" t="s">
        <v>603</v>
      </c>
      <c r="C39" s="3"/>
      <c r="D39" s="48"/>
      <c r="E39" s="90"/>
      <c r="F39" s="106"/>
    </row>
    <row r="40" spans="1:6" ht="28.5" x14ac:dyDescent="0.2">
      <c r="A40" s="7" t="s">
        <v>604</v>
      </c>
      <c r="B40" s="10" t="s">
        <v>362</v>
      </c>
      <c r="C40" s="3" t="s">
        <v>1</v>
      </c>
      <c r="D40" s="48">
        <v>550</v>
      </c>
      <c r="E40" s="90"/>
      <c r="F40" s="106">
        <f t="shared" si="2"/>
        <v>0</v>
      </c>
    </row>
    <row r="41" spans="1:6" x14ac:dyDescent="0.2">
      <c r="A41" s="7" t="s">
        <v>605</v>
      </c>
      <c r="B41" s="10" t="s">
        <v>361</v>
      </c>
      <c r="C41" s="3" t="s">
        <v>1</v>
      </c>
      <c r="D41" s="48">
        <v>120</v>
      </c>
      <c r="E41" s="90"/>
      <c r="F41" s="106">
        <f t="shared" si="2"/>
        <v>0</v>
      </c>
    </row>
    <row r="42" spans="1:6" ht="15" x14ac:dyDescent="0.25">
      <c r="A42" s="7"/>
      <c r="B42" s="31" t="s">
        <v>606</v>
      </c>
      <c r="C42" s="3"/>
      <c r="D42" s="48"/>
      <c r="E42" s="90"/>
      <c r="F42" s="106"/>
    </row>
    <row r="43" spans="1:6" x14ac:dyDescent="0.2">
      <c r="A43" s="7"/>
      <c r="B43" s="10" t="s">
        <v>607</v>
      </c>
      <c r="C43" s="3"/>
      <c r="D43" s="48"/>
      <c r="E43" s="90"/>
      <c r="F43" s="106"/>
    </row>
    <row r="44" spans="1:6" ht="28.5" x14ac:dyDescent="0.2">
      <c r="A44" s="7" t="s">
        <v>608</v>
      </c>
      <c r="B44" s="10" t="s">
        <v>358</v>
      </c>
      <c r="C44" s="3" t="s">
        <v>1</v>
      </c>
      <c r="D44" s="48">
        <v>1450</v>
      </c>
      <c r="E44" s="90"/>
      <c r="F44" s="106">
        <f t="shared" si="2"/>
        <v>0</v>
      </c>
    </row>
    <row r="45" spans="1:6" ht="28.5" x14ac:dyDescent="0.2">
      <c r="A45" s="7" t="s">
        <v>609</v>
      </c>
      <c r="B45" s="10" t="s">
        <v>356</v>
      </c>
      <c r="C45" s="3" t="s">
        <v>1</v>
      </c>
      <c r="D45" s="48">
        <v>25</v>
      </c>
      <c r="E45" s="90"/>
      <c r="F45" s="106">
        <f t="shared" si="2"/>
        <v>0</v>
      </c>
    </row>
    <row r="46" spans="1:6" x14ac:dyDescent="0.2">
      <c r="A46" s="7" t="s">
        <v>610</v>
      </c>
      <c r="B46" s="10" t="s">
        <v>354</v>
      </c>
      <c r="C46" s="3" t="s">
        <v>1</v>
      </c>
      <c r="D46" s="48">
        <v>230</v>
      </c>
      <c r="E46" s="90"/>
      <c r="F46" s="106">
        <f t="shared" si="2"/>
        <v>0</v>
      </c>
    </row>
    <row r="47" spans="1:6" x14ac:dyDescent="0.2">
      <c r="A47" s="7" t="s">
        <v>611</v>
      </c>
      <c r="B47" s="10" t="s">
        <v>352</v>
      </c>
      <c r="C47" s="3" t="s">
        <v>1</v>
      </c>
      <c r="D47" s="48">
        <v>380</v>
      </c>
      <c r="E47" s="90"/>
      <c r="F47" s="106">
        <f t="shared" si="2"/>
        <v>0</v>
      </c>
    </row>
    <row r="48" spans="1:6" x14ac:dyDescent="0.2">
      <c r="A48" s="7" t="s">
        <v>612</v>
      </c>
      <c r="B48" s="10" t="s">
        <v>350</v>
      </c>
      <c r="C48" s="3" t="s">
        <v>1</v>
      </c>
      <c r="D48" s="48">
        <v>530</v>
      </c>
      <c r="E48" s="90"/>
      <c r="F48" s="106">
        <f t="shared" si="2"/>
        <v>0</v>
      </c>
    </row>
    <row r="49" spans="1:6" x14ac:dyDescent="0.2">
      <c r="A49" s="7" t="s">
        <v>613</v>
      </c>
      <c r="B49" s="10" t="s">
        <v>348</v>
      </c>
      <c r="C49" s="3" t="s">
        <v>2</v>
      </c>
      <c r="D49" s="48">
        <v>180</v>
      </c>
      <c r="E49" s="90"/>
      <c r="F49" s="106">
        <f t="shared" si="2"/>
        <v>0</v>
      </c>
    </row>
    <row r="50" spans="1:6" ht="28.5" x14ac:dyDescent="0.2">
      <c r="A50" s="7" t="s">
        <v>614</v>
      </c>
      <c r="B50" s="10" t="s">
        <v>347</v>
      </c>
      <c r="C50" s="3" t="s">
        <v>1</v>
      </c>
      <c r="D50" s="48">
        <v>660</v>
      </c>
      <c r="E50" s="90"/>
      <c r="F50" s="106">
        <f>E50*D50</f>
        <v>0</v>
      </c>
    </row>
    <row r="51" spans="1:6" ht="15" x14ac:dyDescent="0.25">
      <c r="A51" s="7"/>
      <c r="B51" s="31" t="s">
        <v>615</v>
      </c>
      <c r="C51" s="3"/>
      <c r="D51" s="48"/>
      <c r="E51" s="90"/>
      <c r="F51" s="106"/>
    </row>
    <row r="52" spans="1:6" x14ac:dyDescent="0.2">
      <c r="A52" s="7"/>
      <c r="B52" s="10" t="s">
        <v>616</v>
      </c>
      <c r="C52" s="3"/>
      <c r="D52" s="48"/>
      <c r="E52" s="90"/>
      <c r="F52" s="106"/>
    </row>
    <row r="53" spans="1:6" ht="57" x14ac:dyDescent="0.2">
      <c r="A53" s="12" t="s">
        <v>617</v>
      </c>
      <c r="B53" s="13" t="s">
        <v>345</v>
      </c>
      <c r="C53" s="14" t="s">
        <v>0</v>
      </c>
      <c r="D53" s="69">
        <v>8</v>
      </c>
      <c r="E53" s="93"/>
      <c r="F53" s="107">
        <f>E53*D53</f>
        <v>0</v>
      </c>
    </row>
    <row r="54" spans="1:6" ht="71.25" x14ac:dyDescent="0.2">
      <c r="A54" s="12" t="s">
        <v>618</v>
      </c>
      <c r="B54" s="13" t="s">
        <v>408</v>
      </c>
      <c r="C54" s="14" t="s">
        <v>0</v>
      </c>
      <c r="D54" s="69">
        <v>2</v>
      </c>
      <c r="E54" s="93"/>
      <c r="F54" s="107">
        <f t="shared" ref="F54:F59" si="5">E54*D54</f>
        <v>0</v>
      </c>
    </row>
    <row r="55" spans="1:6" ht="28.5" x14ac:dyDescent="0.2">
      <c r="A55" s="12" t="s">
        <v>619</v>
      </c>
      <c r="B55" s="13" t="s">
        <v>409</v>
      </c>
      <c r="C55" s="14" t="s">
        <v>1</v>
      </c>
      <c r="D55" s="69">
        <v>4</v>
      </c>
      <c r="E55" s="93"/>
      <c r="F55" s="107">
        <f t="shared" si="5"/>
        <v>0</v>
      </c>
    </row>
    <row r="56" spans="1:6" ht="28.5" x14ac:dyDescent="0.2">
      <c r="A56" s="12" t="s">
        <v>620</v>
      </c>
      <c r="B56" s="13" t="s">
        <v>410</v>
      </c>
      <c r="C56" s="14" t="s">
        <v>1</v>
      </c>
      <c r="D56" s="69">
        <v>2</v>
      </c>
      <c r="E56" s="93"/>
      <c r="F56" s="107">
        <f t="shared" si="5"/>
        <v>0</v>
      </c>
    </row>
    <row r="57" spans="1:6" ht="28.5" x14ac:dyDescent="0.2">
      <c r="A57" s="12" t="s">
        <v>621</v>
      </c>
      <c r="B57" s="13" t="s">
        <v>411</v>
      </c>
      <c r="C57" s="14" t="s">
        <v>0</v>
      </c>
      <c r="D57" s="69">
        <v>1</v>
      </c>
      <c r="E57" s="93"/>
      <c r="F57" s="107">
        <f t="shared" si="5"/>
        <v>0</v>
      </c>
    </row>
    <row r="58" spans="1:6" ht="42.75" x14ac:dyDescent="0.2">
      <c r="A58" s="12" t="s">
        <v>622</v>
      </c>
      <c r="B58" s="13" t="s">
        <v>413</v>
      </c>
      <c r="C58" s="14" t="s">
        <v>0</v>
      </c>
      <c r="D58" s="69">
        <v>16</v>
      </c>
      <c r="E58" s="93"/>
      <c r="F58" s="107">
        <f t="shared" si="5"/>
        <v>0</v>
      </c>
    </row>
    <row r="59" spans="1:6" ht="28.5" x14ac:dyDescent="0.2">
      <c r="A59" s="12" t="s">
        <v>412</v>
      </c>
      <c r="B59" s="13" t="s">
        <v>414</v>
      </c>
      <c r="C59" s="14" t="s">
        <v>1</v>
      </c>
      <c r="D59" s="69">
        <v>8</v>
      </c>
      <c r="E59" s="93"/>
      <c r="F59" s="107">
        <f t="shared" si="5"/>
        <v>0</v>
      </c>
    </row>
    <row r="60" spans="1:6" ht="15" x14ac:dyDescent="0.25">
      <c r="A60" s="15"/>
      <c r="B60" s="36" t="s">
        <v>623</v>
      </c>
      <c r="C60" s="16"/>
      <c r="D60" s="67"/>
      <c r="E60" s="91"/>
      <c r="F60" s="108"/>
    </row>
    <row r="61" spans="1:6" ht="28.5" x14ac:dyDescent="0.2">
      <c r="A61" s="15" t="s">
        <v>624</v>
      </c>
      <c r="B61" s="17" t="s">
        <v>415</v>
      </c>
      <c r="C61" s="17" t="s">
        <v>416</v>
      </c>
      <c r="D61" s="70">
        <v>2.7</v>
      </c>
      <c r="E61" s="91"/>
      <c r="F61" s="109">
        <f>E61*D61</f>
        <v>0</v>
      </c>
    </row>
    <row r="62" spans="1:6" ht="15" x14ac:dyDescent="0.25">
      <c r="A62" s="7"/>
      <c r="B62" s="31" t="s">
        <v>625</v>
      </c>
      <c r="C62" s="3"/>
      <c r="D62" s="48"/>
      <c r="E62" s="90"/>
      <c r="F62" s="109"/>
    </row>
    <row r="63" spans="1:6" ht="28.5" x14ac:dyDescent="0.2">
      <c r="A63" s="7" t="s">
        <v>626</v>
      </c>
      <c r="B63" s="10" t="s">
        <v>343</v>
      </c>
      <c r="C63" s="3" t="s">
        <v>2</v>
      </c>
      <c r="D63" s="48">
        <v>20</v>
      </c>
      <c r="E63" s="90"/>
      <c r="F63" s="109">
        <f t="shared" ref="F63:F67" si="6">E63*D63</f>
        <v>0</v>
      </c>
    </row>
    <row r="64" spans="1:6" ht="28.5" x14ac:dyDescent="0.2">
      <c r="A64" s="7" t="s">
        <v>627</v>
      </c>
      <c r="B64" s="10" t="s">
        <v>567</v>
      </c>
      <c r="C64" s="3" t="s">
        <v>2</v>
      </c>
      <c r="D64" s="48">
        <v>4</v>
      </c>
      <c r="E64" s="90"/>
      <c r="F64" s="109">
        <f t="shared" si="6"/>
        <v>0</v>
      </c>
    </row>
    <row r="65" spans="1:6" ht="15" x14ac:dyDescent="0.25">
      <c r="A65" s="7"/>
      <c r="B65" s="31" t="s">
        <v>628</v>
      </c>
      <c r="C65" s="3"/>
      <c r="D65" s="48"/>
      <c r="E65" s="90"/>
      <c r="F65" s="109"/>
    </row>
    <row r="66" spans="1:6" ht="28.5" x14ac:dyDescent="0.2">
      <c r="A66" s="7" t="s">
        <v>631</v>
      </c>
      <c r="B66" s="10" t="s">
        <v>342</v>
      </c>
      <c r="C66" s="3" t="s">
        <v>1</v>
      </c>
      <c r="D66" s="48">
        <v>28</v>
      </c>
      <c r="E66" s="90"/>
      <c r="F66" s="109">
        <f t="shared" si="6"/>
        <v>0</v>
      </c>
    </row>
    <row r="67" spans="1:6" ht="42.75" x14ac:dyDescent="0.2">
      <c r="A67" s="7" t="s">
        <v>632</v>
      </c>
      <c r="B67" s="10" t="s">
        <v>341</v>
      </c>
      <c r="C67" s="3" t="s">
        <v>0</v>
      </c>
      <c r="D67" s="48">
        <v>1</v>
      </c>
      <c r="E67" s="90"/>
      <c r="F67" s="109">
        <f t="shared" si="6"/>
        <v>0</v>
      </c>
    </row>
    <row r="68" spans="1:6" ht="15" x14ac:dyDescent="0.25">
      <c r="A68" s="7"/>
      <c r="B68" s="31" t="s">
        <v>629</v>
      </c>
      <c r="C68" s="3"/>
      <c r="D68" s="48"/>
      <c r="E68" s="90"/>
      <c r="F68" s="117"/>
    </row>
    <row r="69" spans="1:6" x14ac:dyDescent="0.2">
      <c r="A69" s="7"/>
      <c r="B69" s="10" t="s">
        <v>630</v>
      </c>
      <c r="C69" s="3"/>
      <c r="D69" s="48"/>
      <c r="E69" s="90"/>
      <c r="F69" s="106"/>
    </row>
    <row r="70" spans="1:6" ht="57" x14ac:dyDescent="0.2">
      <c r="A70" s="7" t="s">
        <v>633</v>
      </c>
      <c r="B70" s="10" t="s">
        <v>88</v>
      </c>
      <c r="C70" s="3" t="s">
        <v>0</v>
      </c>
      <c r="D70" s="48">
        <v>10</v>
      </c>
      <c r="E70" s="90"/>
      <c r="F70" s="106">
        <f>E70*D70</f>
        <v>0</v>
      </c>
    </row>
    <row r="71" spans="1:6" ht="57" x14ac:dyDescent="0.2">
      <c r="A71" s="12" t="s">
        <v>634</v>
      </c>
      <c r="B71" s="13" t="s">
        <v>87</v>
      </c>
      <c r="C71" s="14" t="s">
        <v>0</v>
      </c>
      <c r="D71" s="69">
        <v>8</v>
      </c>
      <c r="E71" s="93"/>
      <c r="F71" s="106">
        <f t="shared" ref="F71:F72" si="7">E71*D71</f>
        <v>0</v>
      </c>
    </row>
    <row r="72" spans="1:6" ht="42.75" x14ac:dyDescent="0.2">
      <c r="A72" s="12" t="s">
        <v>634</v>
      </c>
      <c r="B72" s="17" t="s">
        <v>417</v>
      </c>
      <c r="C72" s="17" t="s">
        <v>418</v>
      </c>
      <c r="D72" s="71">
        <v>2</v>
      </c>
      <c r="E72" s="93"/>
      <c r="F72" s="106">
        <f t="shared" si="7"/>
        <v>0</v>
      </c>
    </row>
    <row r="73" spans="1:6" ht="28.5" x14ac:dyDescent="0.2">
      <c r="A73" s="7" t="s">
        <v>635</v>
      </c>
      <c r="B73" s="10" t="s">
        <v>86</v>
      </c>
      <c r="C73" s="3" t="s">
        <v>0</v>
      </c>
      <c r="D73" s="48">
        <v>3</v>
      </c>
      <c r="E73" s="90"/>
      <c r="F73" s="106">
        <f t="shared" ref="F73:F126" si="8">E73*D73</f>
        <v>0</v>
      </c>
    </row>
    <row r="74" spans="1:6" ht="15" x14ac:dyDescent="0.25">
      <c r="A74" s="7"/>
      <c r="B74" s="31" t="s">
        <v>636</v>
      </c>
      <c r="C74" s="3"/>
      <c r="D74" s="48"/>
      <c r="E74" s="90"/>
      <c r="F74" s="106">
        <f t="shared" si="8"/>
        <v>0</v>
      </c>
    </row>
    <row r="75" spans="1:6" ht="42.75" x14ac:dyDescent="0.2">
      <c r="A75" s="12" t="s">
        <v>637</v>
      </c>
      <c r="B75" s="13" t="s">
        <v>333</v>
      </c>
      <c r="C75" s="14" t="s">
        <v>0</v>
      </c>
      <c r="D75" s="69">
        <v>8</v>
      </c>
      <c r="E75" s="93"/>
      <c r="F75" s="106">
        <f t="shared" si="8"/>
        <v>0</v>
      </c>
    </row>
    <row r="76" spans="1:6" ht="57" x14ac:dyDescent="0.2">
      <c r="A76" s="18" t="s">
        <v>638</v>
      </c>
      <c r="B76" s="10" t="s">
        <v>331</v>
      </c>
      <c r="C76" s="19" t="s">
        <v>0</v>
      </c>
      <c r="D76" s="72">
        <v>1</v>
      </c>
      <c r="E76" s="94"/>
      <c r="F76" s="106">
        <f t="shared" si="8"/>
        <v>0</v>
      </c>
    </row>
    <row r="77" spans="1:6" ht="42.75" x14ac:dyDescent="0.2">
      <c r="A77" s="18" t="s">
        <v>639</v>
      </c>
      <c r="B77" s="10" t="s">
        <v>84</v>
      </c>
      <c r="C77" s="19" t="s">
        <v>0</v>
      </c>
      <c r="D77" s="72">
        <v>2</v>
      </c>
      <c r="E77" s="94"/>
      <c r="F77" s="106">
        <f t="shared" si="8"/>
        <v>0</v>
      </c>
    </row>
    <row r="78" spans="1:6" ht="28.5" x14ac:dyDescent="0.2">
      <c r="A78" s="12" t="s">
        <v>640</v>
      </c>
      <c r="B78" s="13" t="s">
        <v>420</v>
      </c>
      <c r="C78" s="14" t="s">
        <v>0</v>
      </c>
      <c r="D78" s="69">
        <v>3</v>
      </c>
      <c r="E78" s="93"/>
      <c r="F78" s="106">
        <f t="shared" si="8"/>
        <v>0</v>
      </c>
    </row>
    <row r="79" spans="1:6" ht="15" x14ac:dyDescent="0.25">
      <c r="A79" s="7"/>
      <c r="B79" s="31" t="s">
        <v>641</v>
      </c>
      <c r="C79" s="3"/>
      <c r="D79" s="48"/>
      <c r="E79" s="90"/>
      <c r="F79" s="106"/>
    </row>
    <row r="80" spans="1:6" ht="42.75" x14ac:dyDescent="0.2">
      <c r="A80" s="12" t="s">
        <v>642</v>
      </c>
      <c r="B80" s="13" t="s">
        <v>329</v>
      </c>
      <c r="C80" s="14" t="s">
        <v>4</v>
      </c>
      <c r="D80" s="69">
        <v>7</v>
      </c>
      <c r="E80" s="93"/>
      <c r="F80" s="106">
        <f t="shared" si="8"/>
        <v>0</v>
      </c>
    </row>
    <row r="81" spans="1:6" ht="57" x14ac:dyDescent="0.2">
      <c r="A81" s="12" t="s">
        <v>642</v>
      </c>
      <c r="B81" s="17" t="s">
        <v>421</v>
      </c>
      <c r="C81" s="17" t="s">
        <v>422</v>
      </c>
      <c r="D81" s="71">
        <v>2</v>
      </c>
      <c r="E81" s="93"/>
      <c r="F81" s="106">
        <f t="shared" si="8"/>
        <v>0</v>
      </c>
    </row>
    <row r="82" spans="1:6" ht="15" x14ac:dyDescent="0.25">
      <c r="A82" s="7"/>
      <c r="B82" s="31" t="s">
        <v>643</v>
      </c>
      <c r="C82" s="3"/>
      <c r="D82" s="48"/>
      <c r="E82" s="90"/>
      <c r="F82" s="106"/>
    </row>
    <row r="83" spans="1:6" ht="42.75" x14ac:dyDescent="0.2">
      <c r="A83" s="7" t="s">
        <v>644</v>
      </c>
      <c r="B83" s="10" t="s">
        <v>83</v>
      </c>
      <c r="C83" s="3" t="s">
        <v>0</v>
      </c>
      <c r="D83" s="48">
        <v>8</v>
      </c>
      <c r="E83" s="90"/>
      <c r="F83" s="106">
        <f t="shared" si="8"/>
        <v>0</v>
      </c>
    </row>
    <row r="84" spans="1:6" ht="42.75" x14ac:dyDescent="0.2">
      <c r="A84" s="7" t="s">
        <v>645</v>
      </c>
      <c r="B84" s="10" t="s">
        <v>82</v>
      </c>
      <c r="C84" s="3" t="s">
        <v>4</v>
      </c>
      <c r="D84" s="48">
        <v>2</v>
      </c>
      <c r="E84" s="90"/>
      <c r="F84" s="106">
        <f t="shared" si="8"/>
        <v>0</v>
      </c>
    </row>
    <row r="85" spans="1:6" ht="42.75" x14ac:dyDescent="0.2">
      <c r="A85" s="7" t="s">
        <v>646</v>
      </c>
      <c r="B85" s="10" t="s">
        <v>326</v>
      </c>
      <c r="C85" s="3" t="s">
        <v>4</v>
      </c>
      <c r="D85" s="48">
        <v>1</v>
      </c>
      <c r="E85" s="90"/>
      <c r="F85" s="106">
        <f t="shared" si="8"/>
        <v>0</v>
      </c>
    </row>
    <row r="86" spans="1:6" ht="15" x14ac:dyDescent="0.25">
      <c r="A86" s="7"/>
      <c r="B86" s="31" t="s">
        <v>649</v>
      </c>
      <c r="C86" s="3"/>
      <c r="D86" s="48"/>
      <c r="E86" s="90"/>
      <c r="F86" s="106"/>
    </row>
    <row r="87" spans="1:6" ht="42.75" x14ac:dyDescent="0.2">
      <c r="A87" s="12" t="s">
        <v>647</v>
      </c>
      <c r="B87" s="17" t="s">
        <v>423</v>
      </c>
      <c r="C87" s="14" t="s">
        <v>2</v>
      </c>
      <c r="D87" s="71">
        <v>7.5</v>
      </c>
      <c r="E87" s="93"/>
      <c r="F87" s="106">
        <f t="shared" si="8"/>
        <v>0</v>
      </c>
    </row>
    <row r="88" spans="1:6" ht="28.5" x14ac:dyDescent="0.2">
      <c r="A88" s="12" t="s">
        <v>648</v>
      </c>
      <c r="B88" s="17" t="s">
        <v>424</v>
      </c>
      <c r="C88" s="17" t="s">
        <v>418</v>
      </c>
      <c r="D88" s="71">
        <v>8</v>
      </c>
      <c r="E88" s="93"/>
      <c r="F88" s="106">
        <f t="shared" si="8"/>
        <v>0</v>
      </c>
    </row>
    <row r="89" spans="1:6" ht="28.5" x14ac:dyDescent="0.2">
      <c r="A89" s="20" t="s">
        <v>648</v>
      </c>
      <c r="B89" s="21" t="s">
        <v>425</v>
      </c>
      <c r="C89" s="21" t="s">
        <v>426</v>
      </c>
      <c r="D89" s="73">
        <v>7.5</v>
      </c>
      <c r="E89" s="95"/>
      <c r="F89" s="106">
        <f t="shared" si="8"/>
        <v>0</v>
      </c>
    </row>
    <row r="90" spans="1:6" ht="42.75" x14ac:dyDescent="0.2">
      <c r="A90" s="12" t="s">
        <v>648</v>
      </c>
      <c r="B90" s="17" t="s">
        <v>427</v>
      </c>
      <c r="C90" s="17" t="s">
        <v>426</v>
      </c>
      <c r="D90" s="71">
        <v>7.5</v>
      </c>
      <c r="E90" s="93"/>
      <c r="F90" s="106">
        <f t="shared" si="8"/>
        <v>0</v>
      </c>
    </row>
    <row r="91" spans="1:6" x14ac:dyDescent="0.2">
      <c r="A91" s="22" t="s">
        <v>648</v>
      </c>
      <c r="B91" s="23" t="s">
        <v>428</v>
      </c>
      <c r="C91" s="24" t="s">
        <v>2</v>
      </c>
      <c r="D91" s="74">
        <v>4.0999999999999996</v>
      </c>
      <c r="E91" s="96"/>
      <c r="F91" s="106">
        <f t="shared" si="8"/>
        <v>0</v>
      </c>
    </row>
    <row r="92" spans="1:6" ht="15" x14ac:dyDescent="0.25">
      <c r="A92" s="7"/>
      <c r="B92" s="31" t="s">
        <v>650</v>
      </c>
      <c r="C92" s="3"/>
      <c r="D92" s="48"/>
      <c r="E92" s="90"/>
      <c r="F92" s="106"/>
    </row>
    <row r="93" spans="1:6" ht="57" x14ac:dyDescent="0.2">
      <c r="A93" s="7" t="s">
        <v>651</v>
      </c>
      <c r="B93" s="10" t="s">
        <v>325</v>
      </c>
      <c r="C93" s="3" t="s">
        <v>2</v>
      </c>
      <c r="D93" s="48">
        <v>550</v>
      </c>
      <c r="E93" s="90"/>
      <c r="F93" s="106">
        <f t="shared" si="8"/>
        <v>0</v>
      </c>
    </row>
    <row r="94" spans="1:6" ht="57" x14ac:dyDescent="0.2">
      <c r="A94" s="7" t="s">
        <v>652</v>
      </c>
      <c r="B94" s="10" t="s">
        <v>324</v>
      </c>
      <c r="C94" s="3" t="s">
        <v>2</v>
      </c>
      <c r="D94" s="48">
        <v>50</v>
      </c>
      <c r="E94" s="90"/>
      <c r="F94" s="106">
        <f t="shared" si="8"/>
        <v>0</v>
      </c>
    </row>
    <row r="95" spans="1:6" ht="42.75" x14ac:dyDescent="0.2">
      <c r="A95" s="7" t="s">
        <v>653</v>
      </c>
      <c r="B95" s="10" t="s">
        <v>323</v>
      </c>
      <c r="C95" s="3" t="s">
        <v>2</v>
      </c>
      <c r="D95" s="48">
        <v>20</v>
      </c>
      <c r="E95" s="90"/>
      <c r="F95" s="106">
        <f t="shared" si="8"/>
        <v>0</v>
      </c>
    </row>
    <row r="96" spans="1:6" ht="42.75" x14ac:dyDescent="0.2">
      <c r="A96" s="7" t="s">
        <v>654</v>
      </c>
      <c r="B96" s="10" t="s">
        <v>322</v>
      </c>
      <c r="C96" s="3" t="s">
        <v>2</v>
      </c>
      <c r="D96" s="48">
        <v>20</v>
      </c>
      <c r="E96" s="90"/>
      <c r="F96" s="106">
        <f t="shared" si="8"/>
        <v>0</v>
      </c>
    </row>
    <row r="97" spans="1:6" ht="42.75" x14ac:dyDescent="0.2">
      <c r="A97" s="7" t="s">
        <v>655</v>
      </c>
      <c r="B97" s="10" t="s">
        <v>321</v>
      </c>
      <c r="C97" s="3" t="s">
        <v>2</v>
      </c>
      <c r="D97" s="48">
        <v>50</v>
      </c>
      <c r="E97" s="90"/>
      <c r="F97" s="106">
        <f t="shared" si="8"/>
        <v>0</v>
      </c>
    </row>
    <row r="98" spans="1:6" ht="42.75" x14ac:dyDescent="0.2">
      <c r="A98" s="7" t="s">
        <v>656</v>
      </c>
      <c r="B98" s="10" t="s">
        <v>320</v>
      </c>
      <c r="C98" s="3" t="s">
        <v>2</v>
      </c>
      <c r="D98" s="48">
        <v>15</v>
      </c>
      <c r="E98" s="90"/>
      <c r="F98" s="106">
        <f t="shared" si="8"/>
        <v>0</v>
      </c>
    </row>
    <row r="99" spans="1:6" ht="42.75" x14ac:dyDescent="0.2">
      <c r="A99" s="7" t="s">
        <v>657</v>
      </c>
      <c r="B99" s="10" t="s">
        <v>319</v>
      </c>
      <c r="C99" s="3" t="s">
        <v>2</v>
      </c>
      <c r="D99" s="48">
        <v>7</v>
      </c>
      <c r="E99" s="90"/>
      <c r="F99" s="106">
        <f t="shared" si="8"/>
        <v>0</v>
      </c>
    </row>
    <row r="100" spans="1:6" ht="42.75" x14ac:dyDescent="0.2">
      <c r="A100" s="7" t="s">
        <v>658</v>
      </c>
      <c r="B100" s="10" t="s">
        <v>318</v>
      </c>
      <c r="C100" s="3" t="s">
        <v>2</v>
      </c>
      <c r="D100" s="48">
        <v>45</v>
      </c>
      <c r="E100" s="90"/>
      <c r="F100" s="106">
        <f t="shared" si="8"/>
        <v>0</v>
      </c>
    </row>
    <row r="101" spans="1:6" ht="42.75" x14ac:dyDescent="0.2">
      <c r="A101" s="7" t="s">
        <v>659</v>
      </c>
      <c r="B101" s="10" t="s">
        <v>317</v>
      </c>
      <c r="C101" s="3" t="s">
        <v>2</v>
      </c>
      <c r="D101" s="48">
        <v>50</v>
      </c>
      <c r="E101" s="90"/>
      <c r="F101" s="106">
        <f t="shared" si="8"/>
        <v>0</v>
      </c>
    </row>
    <row r="102" spans="1:6" ht="42.75" x14ac:dyDescent="0.2">
      <c r="A102" s="7" t="s">
        <v>660</v>
      </c>
      <c r="B102" s="10" t="s">
        <v>316</v>
      </c>
      <c r="C102" s="3" t="s">
        <v>2</v>
      </c>
      <c r="D102" s="48">
        <v>20</v>
      </c>
      <c r="E102" s="90"/>
      <c r="F102" s="106">
        <f t="shared" si="8"/>
        <v>0</v>
      </c>
    </row>
    <row r="103" spans="1:6" x14ac:dyDescent="0.2">
      <c r="A103" s="7" t="s">
        <v>661</v>
      </c>
      <c r="B103" s="10" t="s">
        <v>315</v>
      </c>
      <c r="C103" s="3" t="s">
        <v>0</v>
      </c>
      <c r="D103" s="48">
        <v>15</v>
      </c>
      <c r="E103" s="90"/>
      <c r="F103" s="106">
        <f t="shared" si="8"/>
        <v>0</v>
      </c>
    </row>
    <row r="104" spans="1:6" ht="57" x14ac:dyDescent="0.2">
      <c r="A104" s="7" t="s">
        <v>662</v>
      </c>
      <c r="B104" s="10" t="s">
        <v>314</v>
      </c>
      <c r="C104" s="3" t="s">
        <v>4</v>
      </c>
      <c r="D104" s="48">
        <v>3</v>
      </c>
      <c r="E104" s="90"/>
      <c r="F104" s="106">
        <f t="shared" si="8"/>
        <v>0</v>
      </c>
    </row>
    <row r="105" spans="1:6" ht="28.5" x14ac:dyDescent="0.2">
      <c r="A105" s="7" t="s">
        <v>663</v>
      </c>
      <c r="B105" s="10" t="s">
        <v>507</v>
      </c>
      <c r="C105" s="3" t="s">
        <v>0</v>
      </c>
      <c r="D105" s="48">
        <v>3</v>
      </c>
      <c r="E105" s="90"/>
      <c r="F105" s="106">
        <f t="shared" si="8"/>
        <v>0</v>
      </c>
    </row>
    <row r="106" spans="1:6" ht="42.75" x14ac:dyDescent="0.2">
      <c r="A106" s="7" t="s">
        <v>664</v>
      </c>
      <c r="B106" s="10" t="s">
        <v>313</v>
      </c>
      <c r="C106" s="3" t="s">
        <v>4</v>
      </c>
      <c r="D106" s="48">
        <v>3</v>
      </c>
      <c r="E106" s="90"/>
      <c r="F106" s="106">
        <f t="shared" si="8"/>
        <v>0</v>
      </c>
    </row>
    <row r="107" spans="1:6" x14ac:dyDescent="0.2">
      <c r="A107" s="7" t="s">
        <v>665</v>
      </c>
      <c r="B107" s="10" t="s">
        <v>312</v>
      </c>
      <c r="C107" s="3" t="s">
        <v>0</v>
      </c>
      <c r="D107" s="48">
        <v>2</v>
      </c>
      <c r="E107" s="90"/>
      <c r="F107" s="106">
        <f t="shared" si="8"/>
        <v>0</v>
      </c>
    </row>
    <row r="108" spans="1:6" x14ac:dyDescent="0.2">
      <c r="A108" s="7" t="s">
        <v>666</v>
      </c>
      <c r="B108" s="10" t="s">
        <v>311</v>
      </c>
      <c r="C108" s="3" t="s">
        <v>4</v>
      </c>
      <c r="D108" s="48">
        <v>5</v>
      </c>
      <c r="E108" s="90"/>
      <c r="F108" s="106">
        <f t="shared" si="8"/>
        <v>0</v>
      </c>
    </row>
    <row r="109" spans="1:6" ht="28.5" x14ac:dyDescent="0.2">
      <c r="A109" s="7" t="s">
        <v>667</v>
      </c>
      <c r="B109" s="10" t="s">
        <v>310</v>
      </c>
      <c r="C109" s="3" t="s">
        <v>0</v>
      </c>
      <c r="D109" s="48">
        <v>6</v>
      </c>
      <c r="E109" s="90"/>
      <c r="F109" s="106">
        <f t="shared" si="8"/>
        <v>0</v>
      </c>
    </row>
    <row r="110" spans="1:6" ht="28.5" x14ac:dyDescent="0.2">
      <c r="A110" s="7" t="s">
        <v>668</v>
      </c>
      <c r="B110" s="10" t="s">
        <v>309</v>
      </c>
      <c r="C110" s="3" t="s">
        <v>0</v>
      </c>
      <c r="D110" s="48">
        <v>14</v>
      </c>
      <c r="E110" s="90"/>
      <c r="F110" s="106">
        <f t="shared" si="8"/>
        <v>0</v>
      </c>
    </row>
    <row r="111" spans="1:6" ht="28.5" x14ac:dyDescent="0.2">
      <c r="A111" s="7" t="s">
        <v>669</v>
      </c>
      <c r="B111" s="10" t="s">
        <v>308</v>
      </c>
      <c r="C111" s="3" t="s">
        <v>0</v>
      </c>
      <c r="D111" s="48">
        <v>5</v>
      </c>
      <c r="E111" s="90"/>
      <c r="F111" s="106">
        <f t="shared" si="8"/>
        <v>0</v>
      </c>
    </row>
    <row r="112" spans="1:6" ht="42.75" x14ac:dyDescent="0.2">
      <c r="A112" s="7" t="s">
        <v>670</v>
      </c>
      <c r="B112" s="10" t="s">
        <v>307</v>
      </c>
      <c r="C112" s="3" t="s">
        <v>0</v>
      </c>
      <c r="D112" s="48">
        <v>5</v>
      </c>
      <c r="E112" s="90"/>
      <c r="F112" s="106">
        <f t="shared" si="8"/>
        <v>0</v>
      </c>
    </row>
    <row r="113" spans="1:6" ht="15" x14ac:dyDescent="0.25">
      <c r="A113" s="7"/>
      <c r="B113" s="31" t="s">
        <v>671</v>
      </c>
      <c r="C113" s="3"/>
      <c r="D113" s="48"/>
      <c r="E113" s="90"/>
      <c r="F113" s="106"/>
    </row>
    <row r="114" spans="1:6" ht="71.25" x14ac:dyDescent="0.2">
      <c r="A114" s="7" t="s">
        <v>672</v>
      </c>
      <c r="B114" s="10" t="s">
        <v>306</v>
      </c>
      <c r="C114" s="3" t="s">
        <v>2</v>
      </c>
      <c r="D114" s="48">
        <v>90</v>
      </c>
      <c r="E114" s="90"/>
      <c r="F114" s="106">
        <f t="shared" si="8"/>
        <v>0</v>
      </c>
    </row>
    <row r="115" spans="1:6" ht="42.75" x14ac:dyDescent="0.2">
      <c r="A115" s="7" t="s">
        <v>673</v>
      </c>
      <c r="B115" s="10" t="s">
        <v>305</v>
      </c>
      <c r="C115" s="3" t="s">
        <v>0</v>
      </c>
      <c r="D115" s="48">
        <v>26</v>
      </c>
      <c r="E115" s="90"/>
      <c r="F115" s="106">
        <f t="shared" si="8"/>
        <v>0</v>
      </c>
    </row>
    <row r="116" spans="1:6" ht="28.5" x14ac:dyDescent="0.2">
      <c r="A116" s="7" t="s">
        <v>674</v>
      </c>
      <c r="B116" s="10" t="s">
        <v>304</v>
      </c>
      <c r="C116" s="3" t="s">
        <v>0</v>
      </c>
      <c r="D116" s="48">
        <v>15</v>
      </c>
      <c r="E116" s="90"/>
      <c r="F116" s="106">
        <f t="shared" si="8"/>
        <v>0</v>
      </c>
    </row>
    <row r="117" spans="1:6" ht="42.75" x14ac:dyDescent="0.2">
      <c r="A117" s="7" t="s">
        <v>675</v>
      </c>
      <c r="B117" s="10" t="s">
        <v>303</v>
      </c>
      <c r="C117" s="3" t="s">
        <v>0</v>
      </c>
      <c r="D117" s="48">
        <v>11</v>
      </c>
      <c r="E117" s="90"/>
      <c r="F117" s="106">
        <f t="shared" si="8"/>
        <v>0</v>
      </c>
    </row>
    <row r="118" spans="1:6" ht="71.25" x14ac:dyDescent="0.2">
      <c r="A118" s="7" t="s">
        <v>676</v>
      </c>
      <c r="B118" s="10" t="s">
        <v>302</v>
      </c>
      <c r="C118" s="3" t="s">
        <v>2</v>
      </c>
      <c r="D118" s="48">
        <v>70</v>
      </c>
      <c r="E118" s="90"/>
      <c r="F118" s="106">
        <f t="shared" si="8"/>
        <v>0</v>
      </c>
    </row>
    <row r="119" spans="1:6" ht="71.25" x14ac:dyDescent="0.2">
      <c r="A119" s="7" t="s">
        <v>677</v>
      </c>
      <c r="B119" s="10" t="s">
        <v>301</v>
      </c>
      <c r="C119" s="3" t="s">
        <v>2</v>
      </c>
      <c r="D119" s="48">
        <v>30</v>
      </c>
      <c r="E119" s="90"/>
      <c r="F119" s="106">
        <f t="shared" si="8"/>
        <v>0</v>
      </c>
    </row>
    <row r="120" spans="1:6" ht="71.25" x14ac:dyDescent="0.2">
      <c r="A120" s="7" t="s">
        <v>678</v>
      </c>
      <c r="B120" s="10" t="s">
        <v>300</v>
      </c>
      <c r="C120" s="3" t="s">
        <v>2</v>
      </c>
      <c r="D120" s="48">
        <v>160</v>
      </c>
      <c r="E120" s="90"/>
      <c r="F120" s="106">
        <f t="shared" si="8"/>
        <v>0</v>
      </c>
    </row>
    <row r="121" spans="1:6" ht="71.25" x14ac:dyDescent="0.2">
      <c r="A121" s="7" t="s">
        <v>679</v>
      </c>
      <c r="B121" s="10" t="s">
        <v>299</v>
      </c>
      <c r="C121" s="3" t="s">
        <v>2</v>
      </c>
      <c r="D121" s="48">
        <v>30</v>
      </c>
      <c r="E121" s="90"/>
      <c r="F121" s="106">
        <f t="shared" si="8"/>
        <v>0</v>
      </c>
    </row>
    <row r="122" spans="1:6" x14ac:dyDescent="0.2">
      <c r="A122" s="7" t="s">
        <v>680</v>
      </c>
      <c r="B122" s="10" t="s">
        <v>298</v>
      </c>
      <c r="C122" s="3" t="s">
        <v>0</v>
      </c>
      <c r="D122" s="48">
        <v>8</v>
      </c>
      <c r="E122" s="90"/>
      <c r="F122" s="106">
        <f t="shared" si="8"/>
        <v>0</v>
      </c>
    </row>
    <row r="123" spans="1:6" ht="71.25" x14ac:dyDescent="0.2">
      <c r="A123" s="7" t="s">
        <v>681</v>
      </c>
      <c r="B123" s="10" t="s">
        <v>297</v>
      </c>
      <c r="C123" s="3" t="s">
        <v>2</v>
      </c>
      <c r="D123" s="48">
        <v>25</v>
      </c>
      <c r="E123" s="90"/>
      <c r="F123" s="106">
        <f t="shared" si="8"/>
        <v>0</v>
      </c>
    </row>
    <row r="124" spans="1:6" ht="28.5" x14ac:dyDescent="0.2">
      <c r="A124" s="7" t="s">
        <v>682</v>
      </c>
      <c r="B124" s="10" t="s">
        <v>296</v>
      </c>
      <c r="C124" s="3" t="s">
        <v>0</v>
      </c>
      <c r="D124" s="48">
        <v>4</v>
      </c>
      <c r="E124" s="90"/>
      <c r="F124" s="106">
        <f t="shared" si="8"/>
        <v>0</v>
      </c>
    </row>
    <row r="125" spans="1:6" x14ac:dyDescent="0.2">
      <c r="A125" s="7" t="s">
        <v>683</v>
      </c>
      <c r="B125" s="10" t="s">
        <v>295</v>
      </c>
      <c r="C125" s="3" t="s">
        <v>0</v>
      </c>
      <c r="D125" s="48">
        <v>4</v>
      </c>
      <c r="E125" s="90"/>
      <c r="F125" s="106">
        <f t="shared" si="8"/>
        <v>0</v>
      </c>
    </row>
    <row r="126" spans="1:6" ht="15" x14ac:dyDescent="0.25">
      <c r="A126" s="7"/>
      <c r="B126" s="31" t="s">
        <v>684</v>
      </c>
      <c r="C126" s="3"/>
      <c r="D126" s="48"/>
      <c r="E126" s="90"/>
      <c r="F126" s="106">
        <f t="shared" si="8"/>
        <v>0</v>
      </c>
    </row>
    <row r="127" spans="1:6" ht="15" x14ac:dyDescent="0.25">
      <c r="A127" s="40"/>
      <c r="B127" s="59" t="s">
        <v>685</v>
      </c>
      <c r="C127" s="42"/>
      <c r="D127" s="75"/>
      <c r="E127" s="97"/>
      <c r="F127" s="105"/>
    </row>
    <row r="128" spans="1:6" ht="28.5" x14ac:dyDescent="0.2">
      <c r="A128" s="40" t="s">
        <v>686</v>
      </c>
      <c r="B128" s="41" t="s">
        <v>294</v>
      </c>
      <c r="C128" s="42" t="s">
        <v>2</v>
      </c>
      <c r="D128" s="75">
        <v>30</v>
      </c>
      <c r="E128" s="97"/>
      <c r="F128" s="105">
        <f>E128*D128</f>
        <v>0</v>
      </c>
    </row>
    <row r="129" spans="1:6" ht="28.5" x14ac:dyDescent="0.2">
      <c r="A129" s="40" t="s">
        <v>687</v>
      </c>
      <c r="B129" s="41" t="s">
        <v>293</v>
      </c>
      <c r="C129" s="42" t="s">
        <v>2</v>
      </c>
      <c r="D129" s="75">
        <v>50</v>
      </c>
      <c r="E129" s="97"/>
      <c r="F129" s="105">
        <f t="shared" ref="F129:F192" si="9">E129*D129</f>
        <v>0</v>
      </c>
    </row>
    <row r="130" spans="1:6" ht="28.5" x14ac:dyDescent="0.2">
      <c r="A130" s="40" t="s">
        <v>688</v>
      </c>
      <c r="B130" s="41" t="s">
        <v>292</v>
      </c>
      <c r="C130" s="42" t="s">
        <v>2</v>
      </c>
      <c r="D130" s="75">
        <v>40</v>
      </c>
      <c r="E130" s="97"/>
      <c r="F130" s="105">
        <f t="shared" si="9"/>
        <v>0</v>
      </c>
    </row>
    <row r="131" spans="1:6" ht="28.5" x14ac:dyDescent="0.2">
      <c r="A131" s="40" t="s">
        <v>689</v>
      </c>
      <c r="B131" s="41" t="s">
        <v>291</v>
      </c>
      <c r="C131" s="42" t="s">
        <v>2</v>
      </c>
      <c r="D131" s="75">
        <v>50</v>
      </c>
      <c r="E131" s="97"/>
      <c r="F131" s="105">
        <f t="shared" si="9"/>
        <v>0</v>
      </c>
    </row>
    <row r="132" spans="1:6" ht="28.5" x14ac:dyDescent="0.2">
      <c r="A132" s="40" t="s">
        <v>690</v>
      </c>
      <c r="B132" s="41" t="s">
        <v>290</v>
      </c>
      <c r="C132" s="42" t="s">
        <v>0</v>
      </c>
      <c r="D132" s="75">
        <v>2</v>
      </c>
      <c r="E132" s="97"/>
      <c r="F132" s="105">
        <f t="shared" si="9"/>
        <v>0</v>
      </c>
    </row>
    <row r="133" spans="1:6" x14ac:dyDescent="0.2">
      <c r="A133" s="40" t="s">
        <v>691</v>
      </c>
      <c r="B133" s="41" t="s">
        <v>289</v>
      </c>
      <c r="C133" s="42" t="s">
        <v>0</v>
      </c>
      <c r="D133" s="75">
        <v>5</v>
      </c>
      <c r="E133" s="97"/>
      <c r="F133" s="105">
        <f t="shared" si="9"/>
        <v>0</v>
      </c>
    </row>
    <row r="134" spans="1:6" x14ac:dyDescent="0.2">
      <c r="A134" s="40" t="s">
        <v>692</v>
      </c>
      <c r="B134" s="41" t="s">
        <v>288</v>
      </c>
      <c r="C134" s="42" t="s">
        <v>0</v>
      </c>
      <c r="D134" s="75">
        <v>10</v>
      </c>
      <c r="E134" s="97"/>
      <c r="F134" s="105">
        <f t="shared" si="9"/>
        <v>0</v>
      </c>
    </row>
    <row r="135" spans="1:6" x14ac:dyDescent="0.2">
      <c r="A135" s="40" t="s">
        <v>693</v>
      </c>
      <c r="B135" s="41" t="s">
        <v>287</v>
      </c>
      <c r="C135" s="42" t="s">
        <v>2</v>
      </c>
      <c r="D135" s="75">
        <v>70</v>
      </c>
      <c r="E135" s="97"/>
      <c r="F135" s="105">
        <f t="shared" si="9"/>
        <v>0</v>
      </c>
    </row>
    <row r="136" spans="1:6" x14ac:dyDescent="0.2">
      <c r="A136" s="40" t="s">
        <v>694</v>
      </c>
      <c r="B136" s="41" t="s">
        <v>286</v>
      </c>
      <c r="C136" s="42" t="s">
        <v>2</v>
      </c>
      <c r="D136" s="75">
        <v>140</v>
      </c>
      <c r="E136" s="97"/>
      <c r="F136" s="105">
        <f t="shared" si="9"/>
        <v>0</v>
      </c>
    </row>
    <row r="137" spans="1:6" ht="28.5" x14ac:dyDescent="0.2">
      <c r="A137" s="40" t="s">
        <v>695</v>
      </c>
      <c r="B137" s="41" t="s">
        <v>285</v>
      </c>
      <c r="C137" s="42" t="s">
        <v>2</v>
      </c>
      <c r="D137" s="75">
        <v>20</v>
      </c>
      <c r="E137" s="97"/>
      <c r="F137" s="105">
        <f t="shared" si="9"/>
        <v>0</v>
      </c>
    </row>
    <row r="138" spans="1:6" ht="15" x14ac:dyDescent="0.25">
      <c r="A138" s="40"/>
      <c r="B138" s="59" t="s">
        <v>284</v>
      </c>
      <c r="C138" s="42"/>
      <c r="D138" s="75"/>
      <c r="E138" s="97"/>
      <c r="F138" s="105"/>
    </row>
    <row r="139" spans="1:6" x14ac:dyDescent="0.2">
      <c r="A139" s="40" t="s">
        <v>696</v>
      </c>
      <c r="B139" s="41" t="s">
        <v>21</v>
      </c>
      <c r="C139" s="42" t="s">
        <v>2</v>
      </c>
      <c r="D139" s="75">
        <v>150</v>
      </c>
      <c r="E139" s="97"/>
      <c r="F139" s="105">
        <f t="shared" si="9"/>
        <v>0</v>
      </c>
    </row>
    <row r="140" spans="1:6" x14ac:dyDescent="0.2">
      <c r="A140" s="40" t="s">
        <v>697</v>
      </c>
      <c r="B140" s="41" t="s">
        <v>20</v>
      </c>
      <c r="C140" s="42" t="s">
        <v>2</v>
      </c>
      <c r="D140" s="75">
        <v>150</v>
      </c>
      <c r="E140" s="97"/>
      <c r="F140" s="105">
        <f t="shared" si="9"/>
        <v>0</v>
      </c>
    </row>
    <row r="141" spans="1:6" x14ac:dyDescent="0.2">
      <c r="A141" s="40" t="s">
        <v>698</v>
      </c>
      <c r="B141" s="41" t="s">
        <v>282</v>
      </c>
      <c r="C141" s="42" t="s">
        <v>2</v>
      </c>
      <c r="D141" s="75">
        <v>100</v>
      </c>
      <c r="E141" s="97"/>
      <c r="F141" s="105">
        <f t="shared" si="9"/>
        <v>0</v>
      </c>
    </row>
    <row r="142" spans="1:6" x14ac:dyDescent="0.2">
      <c r="A142" s="40" t="s">
        <v>699</v>
      </c>
      <c r="B142" s="41" t="s">
        <v>281</v>
      </c>
      <c r="C142" s="42" t="s">
        <v>2</v>
      </c>
      <c r="D142" s="75">
        <v>50</v>
      </c>
      <c r="E142" s="97"/>
      <c r="F142" s="105">
        <f t="shared" si="9"/>
        <v>0</v>
      </c>
    </row>
    <row r="143" spans="1:6" x14ac:dyDescent="0.2">
      <c r="A143" s="40" t="s">
        <v>700</v>
      </c>
      <c r="B143" s="41" t="s">
        <v>280</v>
      </c>
      <c r="C143" s="42" t="s">
        <v>2</v>
      </c>
      <c r="D143" s="75">
        <v>30</v>
      </c>
      <c r="E143" s="97"/>
      <c r="F143" s="105">
        <f t="shared" si="9"/>
        <v>0</v>
      </c>
    </row>
    <row r="144" spans="1:6" x14ac:dyDescent="0.2">
      <c r="A144" s="40" t="s">
        <v>701</v>
      </c>
      <c r="B144" s="41" t="s">
        <v>279</v>
      </c>
      <c r="C144" s="42" t="s">
        <v>2</v>
      </c>
      <c r="D144" s="75">
        <v>100</v>
      </c>
      <c r="E144" s="97"/>
      <c r="F144" s="105">
        <f t="shared" si="9"/>
        <v>0</v>
      </c>
    </row>
    <row r="145" spans="1:6" ht="15" x14ac:dyDescent="0.25">
      <c r="A145" s="40"/>
      <c r="B145" s="59" t="s">
        <v>278</v>
      </c>
      <c r="C145" s="42"/>
      <c r="D145" s="75"/>
      <c r="E145" s="97"/>
      <c r="F145" s="105">
        <f t="shared" si="9"/>
        <v>0</v>
      </c>
    </row>
    <row r="146" spans="1:6" ht="28.5" x14ac:dyDescent="0.2">
      <c r="A146" s="40" t="s">
        <v>702</v>
      </c>
      <c r="B146" s="41" t="s">
        <v>66</v>
      </c>
      <c r="C146" s="42" t="s">
        <v>1</v>
      </c>
      <c r="D146" s="75">
        <v>400</v>
      </c>
      <c r="E146" s="97"/>
      <c r="F146" s="105">
        <f t="shared" si="9"/>
        <v>0</v>
      </c>
    </row>
    <row r="147" spans="1:6" ht="28.5" x14ac:dyDescent="0.2">
      <c r="A147" s="40" t="s">
        <v>703</v>
      </c>
      <c r="B147" s="41" t="s">
        <v>65</v>
      </c>
      <c r="C147" s="42" t="s">
        <v>0</v>
      </c>
      <c r="D147" s="75">
        <v>5</v>
      </c>
      <c r="E147" s="97"/>
      <c r="F147" s="105">
        <f t="shared" si="9"/>
        <v>0</v>
      </c>
    </row>
    <row r="148" spans="1:6" x14ac:dyDescent="0.2">
      <c r="A148" s="40" t="s">
        <v>704</v>
      </c>
      <c r="B148" s="41" t="s">
        <v>277</v>
      </c>
      <c r="C148" s="42" t="s">
        <v>2</v>
      </c>
      <c r="D148" s="75">
        <v>200</v>
      </c>
      <c r="E148" s="97"/>
      <c r="F148" s="105">
        <f t="shared" si="9"/>
        <v>0</v>
      </c>
    </row>
    <row r="149" spans="1:6" ht="28.5" x14ac:dyDescent="0.2">
      <c r="A149" s="40" t="s">
        <v>705</v>
      </c>
      <c r="B149" s="41" t="s">
        <v>63</v>
      </c>
      <c r="C149" s="42" t="s">
        <v>0</v>
      </c>
      <c r="D149" s="75">
        <v>4</v>
      </c>
      <c r="E149" s="97"/>
      <c r="F149" s="105">
        <f t="shared" si="9"/>
        <v>0</v>
      </c>
    </row>
    <row r="150" spans="1:6" x14ac:dyDescent="0.2">
      <c r="A150" s="40" t="s">
        <v>706</v>
      </c>
      <c r="B150" s="41" t="s">
        <v>276</v>
      </c>
      <c r="C150" s="42" t="s">
        <v>4</v>
      </c>
      <c r="D150" s="75">
        <v>1</v>
      </c>
      <c r="E150" s="97"/>
      <c r="F150" s="105">
        <f t="shared" si="9"/>
        <v>0</v>
      </c>
    </row>
    <row r="151" spans="1:6" ht="28.5" x14ac:dyDescent="0.2">
      <c r="A151" s="40" t="s">
        <v>707</v>
      </c>
      <c r="B151" s="41" t="s">
        <v>275</v>
      </c>
      <c r="C151" s="42" t="s">
        <v>4</v>
      </c>
      <c r="D151" s="75">
        <v>2</v>
      </c>
      <c r="E151" s="97"/>
      <c r="F151" s="105">
        <f t="shared" si="9"/>
        <v>0</v>
      </c>
    </row>
    <row r="152" spans="1:6" ht="15" x14ac:dyDescent="0.25">
      <c r="A152" s="40"/>
      <c r="B152" s="59" t="s">
        <v>274</v>
      </c>
      <c r="C152" s="42"/>
      <c r="D152" s="75"/>
      <c r="E152" s="97"/>
      <c r="F152" s="105"/>
    </row>
    <row r="153" spans="1:6" x14ac:dyDescent="0.2">
      <c r="A153" s="40" t="s">
        <v>708</v>
      </c>
      <c r="B153" s="41" t="s">
        <v>273</v>
      </c>
      <c r="C153" s="42" t="s">
        <v>1</v>
      </c>
      <c r="D153" s="75">
        <v>1</v>
      </c>
      <c r="E153" s="97"/>
      <c r="F153" s="105">
        <f t="shared" si="9"/>
        <v>0</v>
      </c>
    </row>
    <row r="154" spans="1:6" x14ac:dyDescent="0.2">
      <c r="A154" s="40" t="s">
        <v>709</v>
      </c>
      <c r="B154" s="41" t="s">
        <v>272</v>
      </c>
      <c r="C154" s="42" t="s">
        <v>1</v>
      </c>
      <c r="D154" s="75">
        <v>3.6</v>
      </c>
      <c r="E154" s="97"/>
      <c r="F154" s="105">
        <f t="shared" si="9"/>
        <v>0</v>
      </c>
    </row>
    <row r="155" spans="1:6" x14ac:dyDescent="0.2">
      <c r="A155" s="40" t="s">
        <v>710</v>
      </c>
      <c r="B155" s="41" t="s">
        <v>19</v>
      </c>
      <c r="C155" s="42" t="s">
        <v>0</v>
      </c>
      <c r="D155" s="75">
        <v>3</v>
      </c>
      <c r="E155" s="97"/>
      <c r="F155" s="105">
        <f t="shared" si="9"/>
        <v>0</v>
      </c>
    </row>
    <row r="156" spans="1:6" x14ac:dyDescent="0.2">
      <c r="A156" s="40" t="s">
        <v>711</v>
      </c>
      <c r="B156" s="41" t="s">
        <v>271</v>
      </c>
      <c r="C156" s="42" t="s">
        <v>0</v>
      </c>
      <c r="D156" s="75">
        <v>1</v>
      </c>
      <c r="E156" s="97"/>
      <c r="F156" s="105">
        <f t="shared" si="9"/>
        <v>0</v>
      </c>
    </row>
    <row r="157" spans="1:6" x14ac:dyDescent="0.2">
      <c r="A157" s="40" t="s">
        <v>712</v>
      </c>
      <c r="B157" s="41" t="s">
        <v>270</v>
      </c>
      <c r="C157" s="42" t="s">
        <v>0</v>
      </c>
      <c r="D157" s="75">
        <v>1</v>
      </c>
      <c r="E157" s="97"/>
      <c r="F157" s="105">
        <f t="shared" si="9"/>
        <v>0</v>
      </c>
    </row>
    <row r="158" spans="1:6" x14ac:dyDescent="0.2">
      <c r="A158" s="40" t="s">
        <v>713</v>
      </c>
      <c r="B158" s="41" t="s">
        <v>115</v>
      </c>
      <c r="C158" s="42" t="s">
        <v>0</v>
      </c>
      <c r="D158" s="75">
        <v>1</v>
      </c>
      <c r="E158" s="97"/>
      <c r="F158" s="105">
        <f t="shared" si="9"/>
        <v>0</v>
      </c>
    </row>
    <row r="159" spans="1:6" x14ac:dyDescent="0.2">
      <c r="A159" s="40" t="s">
        <v>714</v>
      </c>
      <c r="B159" s="41" t="s">
        <v>269</v>
      </c>
      <c r="C159" s="42" t="s">
        <v>0</v>
      </c>
      <c r="D159" s="75">
        <v>1</v>
      </c>
      <c r="E159" s="97"/>
      <c r="F159" s="105">
        <f t="shared" si="9"/>
        <v>0</v>
      </c>
    </row>
    <row r="160" spans="1:6" x14ac:dyDescent="0.2">
      <c r="A160" s="40" t="s">
        <v>715</v>
      </c>
      <c r="B160" s="41" t="s">
        <v>268</v>
      </c>
      <c r="C160" s="42" t="s">
        <v>0</v>
      </c>
      <c r="D160" s="75">
        <v>1</v>
      </c>
      <c r="E160" s="97"/>
      <c r="F160" s="105">
        <f t="shared" si="9"/>
        <v>0</v>
      </c>
    </row>
    <row r="161" spans="1:6" x14ac:dyDescent="0.2">
      <c r="A161" s="40" t="s">
        <v>716</v>
      </c>
      <c r="B161" s="41" t="s">
        <v>267</v>
      </c>
      <c r="C161" s="42" t="s">
        <v>0</v>
      </c>
      <c r="D161" s="75">
        <v>8</v>
      </c>
      <c r="E161" s="97"/>
      <c r="F161" s="105">
        <f t="shared" si="9"/>
        <v>0</v>
      </c>
    </row>
    <row r="162" spans="1:6" x14ac:dyDescent="0.2">
      <c r="A162" s="40" t="s">
        <v>717</v>
      </c>
      <c r="B162" s="41" t="s">
        <v>266</v>
      </c>
      <c r="C162" s="42" t="s">
        <v>0</v>
      </c>
      <c r="D162" s="75">
        <v>5</v>
      </c>
      <c r="E162" s="97"/>
      <c r="F162" s="105">
        <f t="shared" si="9"/>
        <v>0</v>
      </c>
    </row>
    <row r="163" spans="1:6" x14ac:dyDescent="0.2">
      <c r="A163" s="40" t="s">
        <v>718</v>
      </c>
      <c r="B163" s="41" t="s">
        <v>265</v>
      </c>
      <c r="C163" s="42" t="s">
        <v>0</v>
      </c>
      <c r="D163" s="75">
        <v>65</v>
      </c>
      <c r="E163" s="97"/>
      <c r="F163" s="105">
        <f t="shared" si="9"/>
        <v>0</v>
      </c>
    </row>
    <row r="164" spans="1:6" x14ac:dyDescent="0.2">
      <c r="A164" s="40" t="s">
        <v>719</v>
      </c>
      <c r="B164" s="41" t="s">
        <v>264</v>
      </c>
      <c r="C164" s="42" t="s">
        <v>0</v>
      </c>
      <c r="D164" s="75">
        <v>10</v>
      </c>
      <c r="E164" s="97"/>
      <c r="F164" s="105">
        <f t="shared" si="9"/>
        <v>0</v>
      </c>
    </row>
    <row r="165" spans="1:6" x14ac:dyDescent="0.2">
      <c r="A165" s="40" t="s">
        <v>720</v>
      </c>
      <c r="B165" s="41" t="s">
        <v>263</v>
      </c>
      <c r="C165" s="42" t="s">
        <v>0</v>
      </c>
      <c r="D165" s="75">
        <v>3</v>
      </c>
      <c r="E165" s="97"/>
      <c r="F165" s="105">
        <f t="shared" si="9"/>
        <v>0</v>
      </c>
    </row>
    <row r="166" spans="1:6" x14ac:dyDescent="0.2">
      <c r="A166" s="40" t="s">
        <v>721</v>
      </c>
      <c r="B166" s="41" t="s">
        <v>262</v>
      </c>
      <c r="C166" s="42" t="s">
        <v>0</v>
      </c>
      <c r="D166" s="75">
        <v>10</v>
      </c>
      <c r="E166" s="97"/>
      <c r="F166" s="105">
        <f t="shared" si="9"/>
        <v>0</v>
      </c>
    </row>
    <row r="167" spans="1:6" x14ac:dyDescent="0.2">
      <c r="A167" s="40" t="s">
        <v>722</v>
      </c>
      <c r="B167" s="41" t="s">
        <v>261</v>
      </c>
      <c r="C167" s="42" t="s">
        <v>0</v>
      </c>
      <c r="D167" s="75">
        <v>1</v>
      </c>
      <c r="E167" s="97"/>
      <c r="F167" s="105">
        <f t="shared" si="9"/>
        <v>0</v>
      </c>
    </row>
    <row r="168" spans="1:6" x14ac:dyDescent="0.2">
      <c r="A168" s="40" t="s">
        <v>723</v>
      </c>
      <c r="B168" s="41" t="s">
        <v>260</v>
      </c>
      <c r="C168" s="42" t="s">
        <v>0</v>
      </c>
      <c r="D168" s="75">
        <v>1</v>
      </c>
      <c r="E168" s="97"/>
      <c r="F168" s="105">
        <f t="shared" si="9"/>
        <v>0</v>
      </c>
    </row>
    <row r="169" spans="1:6" x14ac:dyDescent="0.2">
      <c r="A169" s="40" t="s">
        <v>724</v>
      </c>
      <c r="B169" s="41" t="s">
        <v>259</v>
      </c>
      <c r="C169" s="42" t="s">
        <v>0</v>
      </c>
      <c r="D169" s="75">
        <v>4</v>
      </c>
      <c r="E169" s="97"/>
      <c r="F169" s="105">
        <f t="shared" si="9"/>
        <v>0</v>
      </c>
    </row>
    <row r="170" spans="1:6" x14ac:dyDescent="0.2">
      <c r="A170" s="40" t="s">
        <v>725</v>
      </c>
      <c r="B170" s="41" t="s">
        <v>258</v>
      </c>
      <c r="C170" s="42" t="s">
        <v>0</v>
      </c>
      <c r="D170" s="75">
        <v>1</v>
      </c>
      <c r="E170" s="97"/>
      <c r="F170" s="105">
        <f t="shared" si="9"/>
        <v>0</v>
      </c>
    </row>
    <row r="171" spans="1:6" x14ac:dyDescent="0.2">
      <c r="A171" s="40" t="s">
        <v>726</v>
      </c>
      <c r="B171" s="41" t="s">
        <v>257</v>
      </c>
      <c r="C171" s="42" t="s">
        <v>0</v>
      </c>
      <c r="D171" s="75">
        <v>3</v>
      </c>
      <c r="E171" s="97"/>
      <c r="F171" s="105">
        <f t="shared" si="9"/>
        <v>0</v>
      </c>
    </row>
    <row r="172" spans="1:6" x14ac:dyDescent="0.2">
      <c r="A172" s="40" t="s">
        <v>727</v>
      </c>
      <c r="B172" s="41" t="s">
        <v>256</v>
      </c>
      <c r="C172" s="42" t="s">
        <v>0</v>
      </c>
      <c r="D172" s="75">
        <v>13</v>
      </c>
      <c r="E172" s="97"/>
      <c r="F172" s="105">
        <f t="shared" si="9"/>
        <v>0</v>
      </c>
    </row>
    <row r="173" spans="1:6" x14ac:dyDescent="0.2">
      <c r="A173" s="40" t="s">
        <v>728</v>
      </c>
      <c r="B173" s="41" t="s">
        <v>18</v>
      </c>
      <c r="C173" s="42" t="s">
        <v>0</v>
      </c>
      <c r="D173" s="75">
        <v>1</v>
      </c>
      <c r="E173" s="97"/>
      <c r="F173" s="105">
        <f t="shared" si="9"/>
        <v>0</v>
      </c>
    </row>
    <row r="174" spans="1:6" x14ac:dyDescent="0.2">
      <c r="A174" s="40" t="s">
        <v>729</v>
      </c>
      <c r="B174" s="41" t="s">
        <v>17</v>
      </c>
      <c r="C174" s="42" t="s">
        <v>0</v>
      </c>
      <c r="D174" s="75">
        <v>2</v>
      </c>
      <c r="E174" s="97"/>
      <c r="F174" s="105">
        <f t="shared" si="9"/>
        <v>0</v>
      </c>
    </row>
    <row r="175" spans="1:6" x14ac:dyDescent="0.2">
      <c r="A175" s="40" t="s">
        <v>730</v>
      </c>
      <c r="B175" s="41" t="s">
        <v>255</v>
      </c>
      <c r="C175" s="42" t="s">
        <v>0</v>
      </c>
      <c r="D175" s="75">
        <v>1</v>
      </c>
      <c r="E175" s="97"/>
      <c r="F175" s="105">
        <f t="shared" si="9"/>
        <v>0</v>
      </c>
    </row>
    <row r="176" spans="1:6" x14ac:dyDescent="0.2">
      <c r="A176" s="40" t="s">
        <v>731</v>
      </c>
      <c r="B176" s="41" t="s">
        <v>254</v>
      </c>
      <c r="C176" s="42" t="s">
        <v>0</v>
      </c>
      <c r="D176" s="75">
        <v>1</v>
      </c>
      <c r="E176" s="97"/>
      <c r="F176" s="105">
        <f t="shared" si="9"/>
        <v>0</v>
      </c>
    </row>
    <row r="177" spans="1:6" x14ac:dyDescent="0.2">
      <c r="A177" s="40" t="s">
        <v>732</v>
      </c>
      <c r="B177" s="41" t="s">
        <v>253</v>
      </c>
      <c r="C177" s="42" t="s">
        <v>0</v>
      </c>
      <c r="D177" s="75">
        <v>5</v>
      </c>
      <c r="E177" s="97"/>
      <c r="F177" s="105">
        <f t="shared" si="9"/>
        <v>0</v>
      </c>
    </row>
    <row r="178" spans="1:6" x14ac:dyDescent="0.2">
      <c r="A178" s="40" t="s">
        <v>733</v>
      </c>
      <c r="B178" s="41" t="s">
        <v>252</v>
      </c>
      <c r="C178" s="42" t="s">
        <v>0</v>
      </c>
      <c r="D178" s="75">
        <v>1</v>
      </c>
      <c r="E178" s="97"/>
      <c r="F178" s="105">
        <f t="shared" si="9"/>
        <v>0</v>
      </c>
    </row>
    <row r="179" spans="1:6" x14ac:dyDescent="0.2">
      <c r="A179" s="40" t="s">
        <v>734</v>
      </c>
      <c r="B179" s="41" t="s">
        <v>251</v>
      </c>
      <c r="C179" s="42" t="s">
        <v>0</v>
      </c>
      <c r="D179" s="75">
        <v>4</v>
      </c>
      <c r="E179" s="97"/>
      <c r="F179" s="105">
        <f t="shared" si="9"/>
        <v>0</v>
      </c>
    </row>
    <row r="180" spans="1:6" x14ac:dyDescent="0.2">
      <c r="A180" s="40" t="s">
        <v>735</v>
      </c>
      <c r="B180" s="41" t="s">
        <v>250</v>
      </c>
      <c r="C180" s="42" t="s">
        <v>0</v>
      </c>
      <c r="D180" s="75">
        <v>1</v>
      </c>
      <c r="E180" s="97"/>
      <c r="F180" s="105">
        <f t="shared" si="9"/>
        <v>0</v>
      </c>
    </row>
    <row r="181" spans="1:6" x14ac:dyDescent="0.2">
      <c r="A181" s="40" t="s">
        <v>736</v>
      </c>
      <c r="B181" s="41" t="s">
        <v>250</v>
      </c>
      <c r="C181" s="42" t="s">
        <v>0</v>
      </c>
      <c r="D181" s="75">
        <v>1</v>
      </c>
      <c r="E181" s="97"/>
      <c r="F181" s="105">
        <f t="shared" si="9"/>
        <v>0</v>
      </c>
    </row>
    <row r="182" spans="1:6" x14ac:dyDescent="0.2">
      <c r="A182" s="40" t="s">
        <v>737</v>
      </c>
      <c r="B182" s="41" t="s">
        <v>249</v>
      </c>
      <c r="C182" s="42" t="s">
        <v>0</v>
      </c>
      <c r="D182" s="75">
        <v>3</v>
      </c>
      <c r="E182" s="97"/>
      <c r="F182" s="105">
        <f t="shared" si="9"/>
        <v>0</v>
      </c>
    </row>
    <row r="183" spans="1:6" x14ac:dyDescent="0.2">
      <c r="A183" s="40" t="s">
        <v>738</v>
      </c>
      <c r="B183" s="41" t="s">
        <v>248</v>
      </c>
      <c r="C183" s="42" t="s">
        <v>0</v>
      </c>
      <c r="D183" s="75">
        <v>1</v>
      </c>
      <c r="E183" s="97"/>
      <c r="F183" s="105">
        <f t="shared" si="9"/>
        <v>0</v>
      </c>
    </row>
    <row r="184" spans="1:6" ht="28.5" x14ac:dyDescent="0.2">
      <c r="A184" s="40" t="s">
        <v>739</v>
      </c>
      <c r="B184" s="41" t="s">
        <v>247</v>
      </c>
      <c r="C184" s="42" t="s">
        <v>0</v>
      </c>
      <c r="D184" s="75">
        <v>1</v>
      </c>
      <c r="E184" s="97"/>
      <c r="F184" s="105">
        <f t="shared" si="9"/>
        <v>0</v>
      </c>
    </row>
    <row r="185" spans="1:6" x14ac:dyDescent="0.2">
      <c r="A185" s="40" t="s">
        <v>740</v>
      </c>
      <c r="B185" s="41" t="s">
        <v>246</v>
      </c>
      <c r="C185" s="42" t="s">
        <v>0</v>
      </c>
      <c r="D185" s="75">
        <v>1</v>
      </c>
      <c r="E185" s="97"/>
      <c r="F185" s="105">
        <f t="shared" si="9"/>
        <v>0</v>
      </c>
    </row>
    <row r="186" spans="1:6" x14ac:dyDescent="0.2">
      <c r="A186" s="40" t="s">
        <v>741</v>
      </c>
      <c r="B186" s="41" t="s">
        <v>245</v>
      </c>
      <c r="C186" s="42" t="s">
        <v>0</v>
      </c>
      <c r="D186" s="75">
        <v>1</v>
      </c>
      <c r="E186" s="97"/>
      <c r="F186" s="105">
        <f t="shared" si="9"/>
        <v>0</v>
      </c>
    </row>
    <row r="187" spans="1:6" x14ac:dyDescent="0.2">
      <c r="A187" s="40" t="s">
        <v>742</v>
      </c>
      <c r="B187" s="41" t="s">
        <v>244</v>
      </c>
      <c r="C187" s="42" t="s">
        <v>0</v>
      </c>
      <c r="D187" s="75">
        <v>1</v>
      </c>
      <c r="E187" s="97"/>
      <c r="F187" s="105">
        <f t="shared" si="9"/>
        <v>0</v>
      </c>
    </row>
    <row r="188" spans="1:6" ht="15" x14ac:dyDescent="0.25">
      <c r="A188" s="40"/>
      <c r="B188" s="59" t="s">
        <v>243</v>
      </c>
      <c r="C188" s="42"/>
      <c r="D188" s="75"/>
      <c r="E188" s="97"/>
      <c r="F188" s="105"/>
    </row>
    <row r="189" spans="1:6" x14ac:dyDescent="0.2">
      <c r="A189" s="40" t="s">
        <v>743</v>
      </c>
      <c r="B189" s="41" t="s">
        <v>241</v>
      </c>
      <c r="C189" s="42" t="s">
        <v>0</v>
      </c>
      <c r="D189" s="75">
        <v>2</v>
      </c>
      <c r="E189" s="97"/>
      <c r="F189" s="105">
        <f t="shared" si="9"/>
        <v>0</v>
      </c>
    </row>
    <row r="190" spans="1:6" x14ac:dyDescent="0.2">
      <c r="A190" s="40" t="s">
        <v>744</v>
      </c>
      <c r="B190" s="41" t="s">
        <v>239</v>
      </c>
      <c r="C190" s="42" t="s">
        <v>0</v>
      </c>
      <c r="D190" s="75">
        <v>5</v>
      </c>
      <c r="E190" s="97"/>
      <c r="F190" s="105">
        <f t="shared" si="9"/>
        <v>0</v>
      </c>
    </row>
    <row r="191" spans="1:6" x14ac:dyDescent="0.2">
      <c r="A191" s="40" t="s">
        <v>745</v>
      </c>
      <c r="B191" s="41" t="s">
        <v>238</v>
      </c>
      <c r="C191" s="42" t="s">
        <v>0</v>
      </c>
      <c r="D191" s="75">
        <v>8</v>
      </c>
      <c r="E191" s="97"/>
      <c r="F191" s="105">
        <f t="shared" si="9"/>
        <v>0</v>
      </c>
    </row>
    <row r="192" spans="1:6" x14ac:dyDescent="0.2">
      <c r="A192" s="40" t="s">
        <v>746</v>
      </c>
      <c r="B192" s="41" t="s">
        <v>237</v>
      </c>
      <c r="C192" s="42" t="s">
        <v>0</v>
      </c>
      <c r="D192" s="75">
        <v>3</v>
      </c>
      <c r="E192" s="97"/>
      <c r="F192" s="105">
        <f t="shared" si="9"/>
        <v>0</v>
      </c>
    </row>
    <row r="193" spans="1:6" ht="28.5" x14ac:dyDescent="0.2">
      <c r="A193" s="40" t="s">
        <v>747</v>
      </c>
      <c r="B193" s="41" t="s">
        <v>236</v>
      </c>
      <c r="C193" s="42" t="s">
        <v>0</v>
      </c>
      <c r="D193" s="75">
        <v>5</v>
      </c>
      <c r="E193" s="97"/>
      <c r="F193" s="105">
        <f t="shared" ref="F193:F243" si="10">E193*D193</f>
        <v>0</v>
      </c>
    </row>
    <row r="194" spans="1:6" ht="42.75" x14ac:dyDescent="0.2">
      <c r="A194" s="40" t="s">
        <v>748</v>
      </c>
      <c r="B194" s="41" t="s">
        <v>235</v>
      </c>
      <c r="C194" s="42" t="s">
        <v>0</v>
      </c>
      <c r="D194" s="75">
        <v>6</v>
      </c>
      <c r="E194" s="97"/>
      <c r="F194" s="105">
        <f t="shared" si="10"/>
        <v>0</v>
      </c>
    </row>
    <row r="195" spans="1:6" ht="42.75" x14ac:dyDescent="0.2">
      <c r="A195" s="40" t="s">
        <v>749</v>
      </c>
      <c r="B195" s="41" t="s">
        <v>234</v>
      </c>
      <c r="C195" s="42" t="s">
        <v>0</v>
      </c>
      <c r="D195" s="75">
        <v>1</v>
      </c>
      <c r="E195" s="97"/>
      <c r="F195" s="105">
        <f t="shared" si="10"/>
        <v>0</v>
      </c>
    </row>
    <row r="196" spans="1:6" ht="28.5" x14ac:dyDescent="0.2">
      <c r="A196" s="40" t="s">
        <v>750</v>
      </c>
      <c r="B196" s="41" t="s">
        <v>233</v>
      </c>
      <c r="C196" s="42" t="s">
        <v>0</v>
      </c>
      <c r="D196" s="75">
        <v>7</v>
      </c>
      <c r="E196" s="97"/>
      <c r="F196" s="105">
        <f t="shared" si="10"/>
        <v>0</v>
      </c>
    </row>
    <row r="197" spans="1:6" ht="57" x14ac:dyDescent="0.2">
      <c r="A197" s="40" t="s">
        <v>751</v>
      </c>
      <c r="B197" s="41" t="s">
        <v>232</v>
      </c>
      <c r="C197" s="42" t="s">
        <v>0</v>
      </c>
      <c r="D197" s="75">
        <v>10</v>
      </c>
      <c r="E197" s="97"/>
      <c r="F197" s="105">
        <f t="shared" si="10"/>
        <v>0</v>
      </c>
    </row>
    <row r="198" spans="1:6" ht="71.25" x14ac:dyDescent="0.2">
      <c r="A198" s="40" t="s">
        <v>752</v>
      </c>
      <c r="B198" s="41" t="s">
        <v>231</v>
      </c>
      <c r="C198" s="42" t="s">
        <v>0</v>
      </c>
      <c r="D198" s="75">
        <v>3</v>
      </c>
      <c r="E198" s="97"/>
      <c r="F198" s="105">
        <f t="shared" si="10"/>
        <v>0</v>
      </c>
    </row>
    <row r="199" spans="1:6" ht="42.75" x14ac:dyDescent="0.2">
      <c r="A199" s="40" t="s">
        <v>753</v>
      </c>
      <c r="B199" s="41" t="s">
        <v>230</v>
      </c>
      <c r="C199" s="42" t="s">
        <v>0</v>
      </c>
      <c r="D199" s="75">
        <v>6</v>
      </c>
      <c r="E199" s="97"/>
      <c r="F199" s="105">
        <f t="shared" si="10"/>
        <v>0</v>
      </c>
    </row>
    <row r="200" spans="1:6" ht="28.5" x14ac:dyDescent="0.2">
      <c r="A200" s="40" t="s">
        <v>754</v>
      </c>
      <c r="B200" s="41" t="s">
        <v>229</v>
      </c>
      <c r="C200" s="42" t="s">
        <v>0</v>
      </c>
      <c r="D200" s="75">
        <v>5</v>
      </c>
      <c r="E200" s="97"/>
      <c r="F200" s="105">
        <f t="shared" si="10"/>
        <v>0</v>
      </c>
    </row>
    <row r="201" spans="1:6" ht="28.5" x14ac:dyDescent="0.2">
      <c r="A201" s="40" t="s">
        <v>755</v>
      </c>
      <c r="B201" s="41" t="s">
        <v>228</v>
      </c>
      <c r="C201" s="42" t="s">
        <v>0</v>
      </c>
      <c r="D201" s="75">
        <v>5</v>
      </c>
      <c r="E201" s="97"/>
      <c r="F201" s="105">
        <f t="shared" si="10"/>
        <v>0</v>
      </c>
    </row>
    <row r="202" spans="1:6" ht="28.5" x14ac:dyDescent="0.2">
      <c r="A202" s="40" t="s">
        <v>756</v>
      </c>
      <c r="B202" s="41" t="s">
        <v>227</v>
      </c>
      <c r="C202" s="42" t="s">
        <v>0</v>
      </c>
      <c r="D202" s="75">
        <v>5</v>
      </c>
      <c r="E202" s="97"/>
      <c r="F202" s="105">
        <f t="shared" si="10"/>
        <v>0</v>
      </c>
    </row>
    <row r="203" spans="1:6" ht="28.5" x14ac:dyDescent="0.2">
      <c r="A203" s="40" t="s">
        <v>757</v>
      </c>
      <c r="B203" s="41" t="s">
        <v>226</v>
      </c>
      <c r="C203" s="42" t="s">
        <v>0</v>
      </c>
      <c r="D203" s="75">
        <v>9</v>
      </c>
      <c r="E203" s="97"/>
      <c r="F203" s="105">
        <f t="shared" si="10"/>
        <v>0</v>
      </c>
    </row>
    <row r="204" spans="1:6" x14ac:dyDescent="0.2">
      <c r="A204" s="40" t="s">
        <v>758</v>
      </c>
      <c r="B204" s="41" t="s">
        <v>225</v>
      </c>
      <c r="C204" s="42" t="s">
        <v>0</v>
      </c>
      <c r="D204" s="75">
        <v>12</v>
      </c>
      <c r="E204" s="97"/>
      <c r="F204" s="105">
        <f t="shared" si="10"/>
        <v>0</v>
      </c>
    </row>
    <row r="205" spans="1:6" ht="15" x14ac:dyDescent="0.25">
      <c r="A205" s="40"/>
      <c r="B205" s="59" t="s">
        <v>224</v>
      </c>
      <c r="C205" s="42"/>
      <c r="D205" s="75"/>
      <c r="E205" s="97"/>
      <c r="F205" s="105"/>
    </row>
    <row r="206" spans="1:6" ht="28.5" x14ac:dyDescent="0.2">
      <c r="A206" s="40" t="s">
        <v>759</v>
      </c>
      <c r="B206" s="41" t="s">
        <v>501</v>
      </c>
      <c r="C206" s="42" t="s">
        <v>0</v>
      </c>
      <c r="D206" s="75">
        <v>20</v>
      </c>
      <c r="E206" s="97"/>
      <c r="F206" s="105">
        <f t="shared" si="10"/>
        <v>0</v>
      </c>
    </row>
    <row r="207" spans="1:6" ht="42.75" x14ac:dyDescent="0.2">
      <c r="A207" s="40" t="s">
        <v>760</v>
      </c>
      <c r="B207" s="41" t="s">
        <v>502</v>
      </c>
      <c r="C207" s="42" t="s">
        <v>0</v>
      </c>
      <c r="D207" s="75">
        <v>40</v>
      </c>
      <c r="E207" s="97"/>
      <c r="F207" s="105">
        <f t="shared" si="10"/>
        <v>0</v>
      </c>
    </row>
    <row r="208" spans="1:6" ht="71.25" x14ac:dyDescent="0.2">
      <c r="A208" s="40" t="s">
        <v>761</v>
      </c>
      <c r="B208" s="41" t="s">
        <v>223</v>
      </c>
      <c r="C208" s="42" t="s">
        <v>0</v>
      </c>
      <c r="D208" s="75">
        <v>10</v>
      </c>
      <c r="E208" s="97"/>
      <c r="F208" s="105">
        <f t="shared" si="10"/>
        <v>0</v>
      </c>
    </row>
    <row r="209" spans="1:6" ht="28.5" x14ac:dyDescent="0.2">
      <c r="A209" s="40" t="s">
        <v>762</v>
      </c>
      <c r="B209" s="41" t="s">
        <v>222</v>
      </c>
      <c r="C209" s="42" t="s">
        <v>0</v>
      </c>
      <c r="D209" s="75">
        <v>5</v>
      </c>
      <c r="E209" s="97"/>
      <c r="F209" s="105">
        <f t="shared" si="10"/>
        <v>0</v>
      </c>
    </row>
    <row r="210" spans="1:6" ht="30" x14ac:dyDescent="0.2">
      <c r="A210" s="40" t="s">
        <v>763</v>
      </c>
      <c r="B210" s="43" t="s">
        <v>503</v>
      </c>
      <c r="C210" s="42" t="s">
        <v>0</v>
      </c>
      <c r="D210" s="75">
        <v>20</v>
      </c>
      <c r="E210" s="97"/>
      <c r="F210" s="105">
        <f t="shared" si="10"/>
        <v>0</v>
      </c>
    </row>
    <row r="211" spans="1:6" ht="85.5" x14ac:dyDescent="0.2">
      <c r="A211" s="40" t="s">
        <v>764</v>
      </c>
      <c r="B211" s="41" t="s">
        <v>221</v>
      </c>
      <c r="C211" s="42" t="s">
        <v>0</v>
      </c>
      <c r="D211" s="75">
        <v>25</v>
      </c>
      <c r="E211" s="97"/>
      <c r="F211" s="105">
        <f t="shared" si="10"/>
        <v>0</v>
      </c>
    </row>
    <row r="212" spans="1:6" ht="29.25" x14ac:dyDescent="0.2">
      <c r="A212" s="40" t="s">
        <v>765</v>
      </c>
      <c r="B212" s="41" t="s">
        <v>504</v>
      </c>
      <c r="C212" s="42" t="s">
        <v>0</v>
      </c>
      <c r="D212" s="75">
        <v>35</v>
      </c>
      <c r="E212" s="97"/>
      <c r="F212" s="105">
        <f t="shared" si="10"/>
        <v>0</v>
      </c>
    </row>
    <row r="213" spans="1:6" x14ac:dyDescent="0.2">
      <c r="A213" s="40" t="s">
        <v>766</v>
      </c>
      <c r="B213" s="41" t="s">
        <v>505</v>
      </c>
      <c r="C213" s="42" t="s">
        <v>0</v>
      </c>
      <c r="D213" s="75">
        <v>20</v>
      </c>
      <c r="E213" s="97"/>
      <c r="F213" s="105">
        <f t="shared" si="10"/>
        <v>0</v>
      </c>
    </row>
    <row r="214" spans="1:6" ht="42.75" x14ac:dyDescent="0.2">
      <c r="A214" s="40" t="s">
        <v>767</v>
      </c>
      <c r="B214" s="41" t="s">
        <v>220</v>
      </c>
      <c r="C214" s="42" t="s">
        <v>0</v>
      </c>
      <c r="D214" s="75">
        <v>1</v>
      </c>
      <c r="E214" s="97"/>
      <c r="F214" s="105">
        <f t="shared" si="10"/>
        <v>0</v>
      </c>
    </row>
    <row r="215" spans="1:6" ht="15" x14ac:dyDescent="0.25">
      <c r="A215" s="40"/>
      <c r="B215" s="59" t="s">
        <v>219</v>
      </c>
      <c r="C215" s="42"/>
      <c r="D215" s="75"/>
      <c r="E215" s="97"/>
      <c r="F215" s="105"/>
    </row>
    <row r="216" spans="1:6" ht="28.5" x14ac:dyDescent="0.2">
      <c r="A216" s="40" t="s">
        <v>768</v>
      </c>
      <c r="B216" s="41" t="s">
        <v>218</v>
      </c>
      <c r="C216" s="42" t="s">
        <v>0</v>
      </c>
      <c r="D216" s="75">
        <v>15</v>
      </c>
      <c r="E216" s="97"/>
      <c r="F216" s="105">
        <f t="shared" si="10"/>
        <v>0</v>
      </c>
    </row>
    <row r="217" spans="1:6" x14ac:dyDescent="0.2">
      <c r="A217" s="40" t="s">
        <v>769</v>
      </c>
      <c r="B217" s="41" t="s">
        <v>217</v>
      </c>
      <c r="C217" s="42" t="s">
        <v>0</v>
      </c>
      <c r="D217" s="75">
        <v>2</v>
      </c>
      <c r="E217" s="97"/>
      <c r="F217" s="105">
        <f t="shared" si="10"/>
        <v>0</v>
      </c>
    </row>
    <row r="218" spans="1:6" x14ac:dyDescent="0.2">
      <c r="A218" s="40" t="s">
        <v>770</v>
      </c>
      <c r="B218" s="41" t="s">
        <v>216</v>
      </c>
      <c r="C218" s="42" t="s">
        <v>4</v>
      </c>
      <c r="D218" s="75">
        <v>1</v>
      </c>
      <c r="E218" s="97"/>
      <c r="F218" s="105">
        <f t="shared" si="10"/>
        <v>0</v>
      </c>
    </row>
    <row r="219" spans="1:6" x14ac:dyDescent="0.2">
      <c r="A219" s="40" t="s">
        <v>771</v>
      </c>
      <c r="B219" s="41" t="s">
        <v>215</v>
      </c>
      <c r="C219" s="42" t="s">
        <v>0</v>
      </c>
      <c r="D219" s="75">
        <v>1</v>
      </c>
      <c r="E219" s="97"/>
      <c r="F219" s="105">
        <f t="shared" si="10"/>
        <v>0</v>
      </c>
    </row>
    <row r="220" spans="1:6" x14ac:dyDescent="0.2">
      <c r="A220" s="40" t="s">
        <v>772</v>
      </c>
      <c r="B220" s="41" t="s">
        <v>214</v>
      </c>
      <c r="C220" s="42" t="s">
        <v>0</v>
      </c>
      <c r="D220" s="75">
        <v>1</v>
      </c>
      <c r="E220" s="97"/>
      <c r="F220" s="105">
        <f t="shared" si="10"/>
        <v>0</v>
      </c>
    </row>
    <row r="221" spans="1:6" x14ac:dyDescent="0.2">
      <c r="A221" s="40" t="s">
        <v>773</v>
      </c>
      <c r="B221" s="41" t="s">
        <v>213</v>
      </c>
      <c r="C221" s="42" t="s">
        <v>0</v>
      </c>
      <c r="D221" s="75">
        <v>2</v>
      </c>
      <c r="E221" s="97"/>
      <c r="F221" s="105">
        <f t="shared" si="10"/>
        <v>0</v>
      </c>
    </row>
    <row r="222" spans="1:6" ht="28.5" x14ac:dyDescent="0.2">
      <c r="A222" s="40" t="s">
        <v>774</v>
      </c>
      <c r="B222" s="41" t="s">
        <v>212</v>
      </c>
      <c r="C222" s="42" t="s">
        <v>0</v>
      </c>
      <c r="D222" s="75">
        <v>30</v>
      </c>
      <c r="E222" s="97"/>
      <c r="F222" s="105">
        <f t="shared" si="10"/>
        <v>0</v>
      </c>
    </row>
    <row r="223" spans="1:6" ht="15" x14ac:dyDescent="0.25">
      <c r="A223" s="40"/>
      <c r="B223" s="59" t="s">
        <v>778</v>
      </c>
      <c r="C223" s="42"/>
      <c r="D223" s="75"/>
      <c r="E223" s="97"/>
      <c r="F223" s="105"/>
    </row>
    <row r="224" spans="1:6" ht="57" x14ac:dyDescent="0.2">
      <c r="A224" s="40" t="s">
        <v>775</v>
      </c>
      <c r="B224" s="41" t="s">
        <v>210</v>
      </c>
      <c r="C224" s="42" t="s">
        <v>14</v>
      </c>
      <c r="D224" s="75">
        <v>175</v>
      </c>
      <c r="E224" s="97"/>
      <c r="F224" s="105">
        <f t="shared" si="10"/>
        <v>0</v>
      </c>
    </row>
    <row r="225" spans="1:6" ht="42.75" x14ac:dyDescent="0.2">
      <c r="A225" s="40" t="s">
        <v>776</v>
      </c>
      <c r="B225" s="41" t="s">
        <v>209</v>
      </c>
      <c r="C225" s="42" t="s">
        <v>14</v>
      </c>
      <c r="D225" s="75">
        <v>3</v>
      </c>
      <c r="E225" s="97"/>
      <c r="F225" s="105">
        <f t="shared" si="10"/>
        <v>0</v>
      </c>
    </row>
    <row r="226" spans="1:6" ht="42.75" x14ac:dyDescent="0.2">
      <c r="A226" s="40" t="s">
        <v>777</v>
      </c>
      <c r="B226" s="41" t="s">
        <v>208</v>
      </c>
      <c r="C226" s="42" t="s">
        <v>14</v>
      </c>
      <c r="D226" s="75">
        <v>32</v>
      </c>
      <c r="E226" s="97"/>
      <c r="F226" s="105">
        <f t="shared" si="10"/>
        <v>0</v>
      </c>
    </row>
    <row r="227" spans="1:6" ht="42.75" x14ac:dyDescent="0.2">
      <c r="A227" s="40" t="s">
        <v>779</v>
      </c>
      <c r="B227" s="41" t="s">
        <v>207</v>
      </c>
      <c r="C227" s="42" t="s">
        <v>14</v>
      </c>
      <c r="D227" s="75">
        <v>13</v>
      </c>
      <c r="E227" s="97"/>
      <c r="F227" s="105">
        <f t="shared" si="10"/>
        <v>0</v>
      </c>
    </row>
    <row r="228" spans="1:6" ht="42.75" x14ac:dyDescent="0.2">
      <c r="A228" s="40" t="s">
        <v>780</v>
      </c>
      <c r="B228" s="41" t="s">
        <v>206</v>
      </c>
      <c r="C228" s="42" t="s">
        <v>14</v>
      </c>
      <c r="D228" s="75">
        <v>14</v>
      </c>
      <c r="E228" s="97"/>
      <c r="F228" s="105">
        <f t="shared" si="10"/>
        <v>0</v>
      </c>
    </row>
    <row r="229" spans="1:6" ht="42.75" x14ac:dyDescent="0.2">
      <c r="A229" s="40" t="s">
        <v>781</v>
      </c>
      <c r="B229" s="41" t="s">
        <v>205</v>
      </c>
      <c r="C229" s="42" t="s">
        <v>14</v>
      </c>
      <c r="D229" s="75">
        <v>2</v>
      </c>
      <c r="E229" s="97"/>
      <c r="F229" s="105">
        <f t="shared" si="10"/>
        <v>0</v>
      </c>
    </row>
    <row r="230" spans="1:6" ht="42.75" x14ac:dyDescent="0.2">
      <c r="A230" s="40" t="s">
        <v>782</v>
      </c>
      <c r="B230" s="41" t="s">
        <v>204</v>
      </c>
      <c r="C230" s="42" t="s">
        <v>14</v>
      </c>
      <c r="D230" s="75">
        <v>1</v>
      </c>
      <c r="E230" s="97"/>
      <c r="F230" s="105">
        <f t="shared" si="10"/>
        <v>0</v>
      </c>
    </row>
    <row r="231" spans="1:6" ht="85.5" x14ac:dyDescent="0.2">
      <c r="A231" s="40" t="s">
        <v>783</v>
      </c>
      <c r="B231" s="41" t="s">
        <v>203</v>
      </c>
      <c r="C231" s="42" t="s">
        <v>0</v>
      </c>
      <c r="D231" s="75">
        <v>20</v>
      </c>
      <c r="E231" s="97"/>
      <c r="F231" s="105">
        <f t="shared" si="10"/>
        <v>0</v>
      </c>
    </row>
    <row r="232" spans="1:6" x14ac:dyDescent="0.2">
      <c r="A232" s="40" t="s">
        <v>784</v>
      </c>
      <c r="B232" s="41" t="s">
        <v>202</v>
      </c>
      <c r="C232" s="42" t="s">
        <v>14</v>
      </c>
      <c r="D232" s="75">
        <v>2</v>
      </c>
      <c r="E232" s="97"/>
      <c r="F232" s="105">
        <f t="shared" si="10"/>
        <v>0</v>
      </c>
    </row>
    <row r="233" spans="1:6" ht="28.5" x14ac:dyDescent="0.2">
      <c r="A233" s="40" t="s">
        <v>785</v>
      </c>
      <c r="B233" s="41" t="s">
        <v>26</v>
      </c>
      <c r="C233" s="42" t="s">
        <v>14</v>
      </c>
      <c r="D233" s="75">
        <v>20</v>
      </c>
      <c r="E233" s="97"/>
      <c r="F233" s="105">
        <f t="shared" si="10"/>
        <v>0</v>
      </c>
    </row>
    <row r="234" spans="1:6" x14ac:dyDescent="0.2">
      <c r="A234" s="40" t="s">
        <v>786</v>
      </c>
      <c r="B234" s="41" t="s">
        <v>201</v>
      </c>
      <c r="C234" s="42" t="s">
        <v>14</v>
      </c>
      <c r="D234" s="75">
        <v>1</v>
      </c>
      <c r="E234" s="97"/>
      <c r="F234" s="105">
        <f t="shared" si="10"/>
        <v>0</v>
      </c>
    </row>
    <row r="235" spans="1:6" ht="42.75" x14ac:dyDescent="0.2">
      <c r="A235" s="40" t="s">
        <v>787</v>
      </c>
      <c r="B235" s="41" t="s">
        <v>200</v>
      </c>
      <c r="C235" s="42" t="s">
        <v>14</v>
      </c>
      <c r="D235" s="75">
        <v>4</v>
      </c>
      <c r="E235" s="97"/>
      <c r="F235" s="105">
        <f t="shared" si="10"/>
        <v>0</v>
      </c>
    </row>
    <row r="236" spans="1:6" ht="28.5" x14ac:dyDescent="0.2">
      <c r="A236" s="40" t="s">
        <v>788</v>
      </c>
      <c r="B236" s="41" t="s">
        <v>26</v>
      </c>
      <c r="C236" s="42" t="s">
        <v>14</v>
      </c>
      <c r="D236" s="75">
        <v>18</v>
      </c>
      <c r="E236" s="97"/>
      <c r="F236" s="105">
        <f t="shared" si="10"/>
        <v>0</v>
      </c>
    </row>
    <row r="237" spans="1:6" ht="28.5" x14ac:dyDescent="0.2">
      <c r="A237" s="40" t="s">
        <v>789</v>
      </c>
      <c r="B237" s="41" t="s">
        <v>199</v>
      </c>
      <c r="C237" s="42" t="s">
        <v>14</v>
      </c>
      <c r="D237" s="75">
        <v>5</v>
      </c>
      <c r="E237" s="97"/>
      <c r="F237" s="105">
        <f t="shared" si="10"/>
        <v>0</v>
      </c>
    </row>
    <row r="238" spans="1:6" x14ac:dyDescent="0.2">
      <c r="A238" s="40" t="s">
        <v>790</v>
      </c>
      <c r="B238" s="41" t="s">
        <v>198</v>
      </c>
      <c r="C238" s="42" t="s">
        <v>14</v>
      </c>
      <c r="D238" s="75">
        <v>10</v>
      </c>
      <c r="E238" s="97"/>
      <c r="F238" s="105">
        <f t="shared" si="10"/>
        <v>0</v>
      </c>
    </row>
    <row r="239" spans="1:6" ht="42.75" x14ac:dyDescent="0.2">
      <c r="A239" s="40" t="s">
        <v>791</v>
      </c>
      <c r="B239" s="41" t="s">
        <v>197</v>
      </c>
      <c r="C239" s="42" t="s">
        <v>0</v>
      </c>
      <c r="D239" s="75">
        <v>2</v>
      </c>
      <c r="E239" s="97"/>
      <c r="F239" s="105">
        <f t="shared" si="10"/>
        <v>0</v>
      </c>
    </row>
    <row r="240" spans="1:6" ht="42.75" x14ac:dyDescent="0.2">
      <c r="A240" s="40" t="s">
        <v>792</v>
      </c>
      <c r="B240" s="41" t="s">
        <v>196</v>
      </c>
      <c r="C240" s="42" t="s">
        <v>14</v>
      </c>
      <c r="D240" s="75">
        <v>5</v>
      </c>
      <c r="E240" s="97"/>
      <c r="F240" s="105">
        <f t="shared" si="10"/>
        <v>0</v>
      </c>
    </row>
    <row r="241" spans="1:6" ht="28.5" x14ac:dyDescent="0.2">
      <c r="A241" s="40" t="s">
        <v>793</v>
      </c>
      <c r="B241" s="41" t="s">
        <v>195</v>
      </c>
      <c r="C241" s="42" t="s">
        <v>14</v>
      </c>
      <c r="D241" s="75">
        <v>10</v>
      </c>
      <c r="E241" s="97"/>
      <c r="F241" s="105">
        <f t="shared" si="10"/>
        <v>0</v>
      </c>
    </row>
    <row r="242" spans="1:6" x14ac:dyDescent="0.2">
      <c r="A242" s="40"/>
      <c r="B242" s="63" t="s">
        <v>794</v>
      </c>
      <c r="C242" s="42"/>
      <c r="D242" s="75"/>
      <c r="E242" s="97"/>
      <c r="F242" s="105"/>
    </row>
    <row r="243" spans="1:6" ht="28.5" x14ac:dyDescent="0.2">
      <c r="A243" s="40" t="s">
        <v>795</v>
      </c>
      <c r="B243" s="41" t="s">
        <v>194</v>
      </c>
      <c r="C243" s="42" t="s">
        <v>4</v>
      </c>
      <c r="D243" s="75">
        <v>3</v>
      </c>
      <c r="E243" s="97"/>
      <c r="F243" s="105">
        <f t="shared" si="10"/>
        <v>0</v>
      </c>
    </row>
    <row r="244" spans="1:6" ht="15" x14ac:dyDescent="0.25">
      <c r="A244" s="7"/>
      <c r="B244" s="31" t="s">
        <v>796</v>
      </c>
      <c r="C244" s="3"/>
      <c r="D244" s="48"/>
      <c r="E244" s="90"/>
      <c r="F244" s="106"/>
    </row>
    <row r="245" spans="1:6" x14ac:dyDescent="0.2">
      <c r="A245" s="20"/>
      <c r="B245" s="61" t="s">
        <v>797</v>
      </c>
      <c r="C245" s="26"/>
      <c r="D245" s="76"/>
      <c r="E245" s="95"/>
      <c r="F245" s="110"/>
    </row>
    <row r="246" spans="1:6" ht="28.5" x14ac:dyDescent="0.2">
      <c r="A246" s="12" t="s">
        <v>798</v>
      </c>
      <c r="B246" s="13" t="s">
        <v>429</v>
      </c>
      <c r="C246" s="14" t="s">
        <v>1</v>
      </c>
      <c r="D246" s="69">
        <v>1210</v>
      </c>
      <c r="E246" s="93"/>
      <c r="F246" s="107">
        <f>E246*D246</f>
        <v>0</v>
      </c>
    </row>
    <row r="247" spans="1:6" ht="28.5" x14ac:dyDescent="0.2">
      <c r="A247" s="12" t="s">
        <v>799</v>
      </c>
      <c r="B247" s="13" t="s">
        <v>430</v>
      </c>
      <c r="C247" s="14" t="s">
        <v>1</v>
      </c>
      <c r="D247" s="69">
        <v>70</v>
      </c>
      <c r="E247" s="93"/>
      <c r="F247" s="107">
        <f t="shared" ref="F247:F253" si="11">E247*D247</f>
        <v>0</v>
      </c>
    </row>
    <row r="248" spans="1:6" ht="28.5" x14ac:dyDescent="0.2">
      <c r="A248" s="27" t="s">
        <v>800</v>
      </c>
      <c r="B248" s="21" t="s">
        <v>432</v>
      </c>
      <c r="C248" s="21" t="s">
        <v>416</v>
      </c>
      <c r="D248" s="77">
        <v>385</v>
      </c>
      <c r="E248" s="98"/>
      <c r="F248" s="107">
        <f t="shared" si="11"/>
        <v>0</v>
      </c>
    </row>
    <row r="249" spans="1:6" ht="28.5" x14ac:dyDescent="0.2">
      <c r="A249" s="15" t="s">
        <v>801</v>
      </c>
      <c r="B249" s="17" t="s">
        <v>433</v>
      </c>
      <c r="C249" s="17" t="s">
        <v>416</v>
      </c>
      <c r="D249" s="78">
        <v>204</v>
      </c>
      <c r="E249" s="91"/>
      <c r="F249" s="107">
        <f t="shared" si="11"/>
        <v>0</v>
      </c>
    </row>
    <row r="250" spans="1:6" ht="28.5" x14ac:dyDescent="0.2">
      <c r="A250" s="15" t="s">
        <v>802</v>
      </c>
      <c r="B250" s="17" t="s">
        <v>434</v>
      </c>
      <c r="C250" s="17" t="s">
        <v>416</v>
      </c>
      <c r="D250" s="78">
        <v>442</v>
      </c>
      <c r="E250" s="91"/>
      <c r="F250" s="107">
        <f t="shared" si="11"/>
        <v>0</v>
      </c>
    </row>
    <row r="251" spans="1:6" ht="28.5" x14ac:dyDescent="0.2">
      <c r="A251" s="12" t="s">
        <v>803</v>
      </c>
      <c r="B251" s="13" t="s">
        <v>190</v>
      </c>
      <c r="C251" s="14" t="s">
        <v>2</v>
      </c>
      <c r="D251" s="69">
        <v>680</v>
      </c>
      <c r="E251" s="93"/>
      <c r="F251" s="107">
        <f t="shared" si="11"/>
        <v>0</v>
      </c>
    </row>
    <row r="252" spans="1:6" x14ac:dyDescent="0.2">
      <c r="A252" s="12"/>
      <c r="B252" s="62" t="s">
        <v>804</v>
      </c>
      <c r="C252" s="14"/>
      <c r="D252" s="69"/>
      <c r="E252" s="93"/>
      <c r="F252" s="107"/>
    </row>
    <row r="253" spans="1:6" ht="28.5" x14ac:dyDescent="0.2">
      <c r="A253" s="12" t="s">
        <v>805</v>
      </c>
      <c r="B253" s="13" t="s">
        <v>436</v>
      </c>
      <c r="C253" s="14" t="s">
        <v>1</v>
      </c>
      <c r="D253" s="69">
        <v>460</v>
      </c>
      <c r="E253" s="93"/>
      <c r="F253" s="107">
        <f t="shared" si="11"/>
        <v>0</v>
      </c>
    </row>
    <row r="254" spans="1:6" x14ac:dyDescent="0.2">
      <c r="A254" s="7"/>
      <c r="B254" s="60" t="s">
        <v>187</v>
      </c>
      <c r="C254" s="3"/>
      <c r="D254" s="48"/>
      <c r="E254" s="90"/>
      <c r="F254" s="106"/>
    </row>
    <row r="255" spans="1:6" x14ac:dyDescent="0.2">
      <c r="A255" s="28"/>
      <c r="B255" s="29" t="s">
        <v>806</v>
      </c>
      <c r="C255" s="30"/>
      <c r="D255" s="79"/>
      <c r="E255" s="99"/>
      <c r="F255" s="111"/>
    </row>
    <row r="256" spans="1:6" ht="43.5" x14ac:dyDescent="0.2">
      <c r="A256" s="12" t="s">
        <v>807</v>
      </c>
      <c r="B256" s="13" t="s">
        <v>437</v>
      </c>
      <c r="C256" s="14" t="s">
        <v>1</v>
      </c>
      <c r="D256" s="69">
        <v>40</v>
      </c>
      <c r="E256" s="93"/>
      <c r="F256" s="107">
        <f>E256*D256</f>
        <v>0</v>
      </c>
    </row>
    <row r="257" spans="1:6" ht="57.75" x14ac:dyDescent="0.2">
      <c r="A257" s="12" t="s">
        <v>808</v>
      </c>
      <c r="B257" s="13" t="s">
        <v>438</v>
      </c>
      <c r="C257" s="14" t="s">
        <v>1</v>
      </c>
      <c r="D257" s="69">
        <v>100</v>
      </c>
      <c r="E257" s="93"/>
      <c r="F257" s="107">
        <f t="shared" ref="F257:F265" si="12">E257*D257</f>
        <v>0</v>
      </c>
    </row>
    <row r="258" spans="1:6" x14ac:dyDescent="0.2">
      <c r="A258" s="12"/>
      <c r="B258" s="62" t="s">
        <v>809</v>
      </c>
      <c r="C258" s="14"/>
      <c r="D258" s="69"/>
      <c r="E258" s="93"/>
      <c r="F258" s="107"/>
    </row>
    <row r="259" spans="1:6" ht="42.75" x14ac:dyDescent="0.2">
      <c r="A259" s="12" t="s">
        <v>810</v>
      </c>
      <c r="B259" s="13" t="s">
        <v>439</v>
      </c>
      <c r="C259" s="14" t="s">
        <v>1</v>
      </c>
      <c r="D259" s="69">
        <v>300</v>
      </c>
      <c r="E259" s="93"/>
      <c r="F259" s="107">
        <f t="shared" si="12"/>
        <v>0</v>
      </c>
    </row>
    <row r="260" spans="1:6" ht="28.5" x14ac:dyDescent="0.2">
      <c r="A260" s="12" t="s">
        <v>811</v>
      </c>
      <c r="B260" s="13" t="s">
        <v>440</v>
      </c>
      <c r="C260" s="14" t="s">
        <v>1</v>
      </c>
      <c r="D260" s="69">
        <v>300</v>
      </c>
      <c r="E260" s="93"/>
      <c r="F260" s="107">
        <f t="shared" si="12"/>
        <v>0</v>
      </c>
    </row>
    <row r="261" spans="1:6" ht="43.5" x14ac:dyDescent="0.2">
      <c r="A261" s="12" t="s">
        <v>812</v>
      </c>
      <c r="B261" s="13" t="s">
        <v>441</v>
      </c>
      <c r="C261" s="14" t="s">
        <v>1</v>
      </c>
      <c r="D261" s="69">
        <v>30</v>
      </c>
      <c r="E261" s="93"/>
      <c r="F261" s="107">
        <f t="shared" si="12"/>
        <v>0</v>
      </c>
    </row>
    <row r="262" spans="1:6" ht="43.5" x14ac:dyDescent="0.2">
      <c r="A262" s="12" t="s">
        <v>813</v>
      </c>
      <c r="B262" s="13" t="s">
        <v>442</v>
      </c>
      <c r="C262" s="14" t="s">
        <v>1</v>
      </c>
      <c r="D262" s="69">
        <v>30</v>
      </c>
      <c r="E262" s="93"/>
      <c r="F262" s="107">
        <f t="shared" si="12"/>
        <v>0</v>
      </c>
    </row>
    <row r="263" spans="1:6" ht="28.5" x14ac:dyDescent="0.2">
      <c r="A263" s="12" t="s">
        <v>813</v>
      </c>
      <c r="B263" s="17" t="s">
        <v>443</v>
      </c>
      <c r="C263" s="17" t="s">
        <v>426</v>
      </c>
      <c r="D263" s="71">
        <v>30</v>
      </c>
      <c r="E263" s="93"/>
      <c r="F263" s="107">
        <f t="shared" si="12"/>
        <v>0</v>
      </c>
    </row>
    <row r="264" spans="1:6" x14ac:dyDescent="0.2">
      <c r="A264" s="12"/>
      <c r="B264" s="62" t="s">
        <v>814</v>
      </c>
      <c r="C264" s="14"/>
      <c r="D264" s="69"/>
      <c r="E264" s="93"/>
      <c r="F264" s="107"/>
    </row>
    <row r="265" spans="1:6" x14ac:dyDescent="0.2">
      <c r="A265" s="12" t="s">
        <v>815</v>
      </c>
      <c r="B265" s="13" t="s">
        <v>38</v>
      </c>
      <c r="C265" s="14" t="s">
        <v>2</v>
      </c>
      <c r="D265" s="69">
        <v>14</v>
      </c>
      <c r="E265" s="93"/>
      <c r="F265" s="107">
        <f t="shared" si="12"/>
        <v>0</v>
      </c>
    </row>
    <row r="266" spans="1:6" ht="15" x14ac:dyDescent="0.25">
      <c r="A266" s="7"/>
      <c r="B266" s="31" t="s">
        <v>816</v>
      </c>
      <c r="C266" s="3"/>
      <c r="D266" s="48"/>
      <c r="E266" s="90"/>
      <c r="F266" s="106"/>
    </row>
    <row r="267" spans="1:6" x14ac:dyDescent="0.2">
      <c r="A267" s="7"/>
      <c r="B267" s="60" t="s">
        <v>817</v>
      </c>
      <c r="C267" s="3"/>
      <c r="D267" s="48"/>
      <c r="E267" s="90"/>
      <c r="F267" s="106"/>
    </row>
    <row r="268" spans="1:6" ht="42.75" x14ac:dyDescent="0.2">
      <c r="A268" s="12" t="s">
        <v>818</v>
      </c>
      <c r="B268" s="13" t="s">
        <v>114</v>
      </c>
      <c r="C268" s="14" t="s">
        <v>1</v>
      </c>
      <c r="D268" s="69">
        <v>415</v>
      </c>
      <c r="E268" s="93"/>
      <c r="F268" s="107">
        <f>E268*D268</f>
        <v>0</v>
      </c>
    </row>
    <row r="269" spans="1:6" ht="42.75" x14ac:dyDescent="0.2">
      <c r="A269" s="12" t="s">
        <v>819</v>
      </c>
      <c r="B269" s="13" t="s">
        <v>37</v>
      </c>
      <c r="C269" s="14" t="s">
        <v>1</v>
      </c>
      <c r="D269" s="69">
        <v>165</v>
      </c>
      <c r="E269" s="93"/>
      <c r="F269" s="107">
        <f>E269*D269</f>
        <v>0</v>
      </c>
    </row>
    <row r="270" spans="1:6" ht="15" x14ac:dyDescent="0.25">
      <c r="A270" s="7"/>
      <c r="B270" s="31" t="s">
        <v>821</v>
      </c>
      <c r="C270" s="3"/>
      <c r="D270" s="48"/>
      <c r="E270" s="90"/>
      <c r="F270" s="106"/>
    </row>
    <row r="271" spans="1:6" x14ac:dyDescent="0.2">
      <c r="A271" s="7"/>
      <c r="B271" s="60" t="s">
        <v>820</v>
      </c>
      <c r="C271" s="3"/>
      <c r="D271" s="48"/>
      <c r="E271" s="90"/>
      <c r="F271" s="106"/>
    </row>
    <row r="272" spans="1:6" ht="57" x14ac:dyDescent="0.2">
      <c r="A272" s="12" t="s">
        <v>822</v>
      </c>
      <c r="B272" s="13" t="s">
        <v>444</v>
      </c>
      <c r="C272" s="14" t="s">
        <v>0</v>
      </c>
      <c r="D272" s="69">
        <v>7</v>
      </c>
      <c r="E272" s="93"/>
      <c r="F272" s="107">
        <f>E272*D272</f>
        <v>0</v>
      </c>
    </row>
    <row r="273" spans="1:6" ht="42.75" x14ac:dyDescent="0.2">
      <c r="A273" s="12" t="s">
        <v>823</v>
      </c>
      <c r="B273" s="17" t="s">
        <v>445</v>
      </c>
      <c r="C273" s="17" t="s">
        <v>0</v>
      </c>
      <c r="D273" s="71">
        <v>28</v>
      </c>
      <c r="E273" s="93"/>
      <c r="F273" s="107">
        <f t="shared" ref="F273:F274" si="13">E273*D273</f>
        <v>0</v>
      </c>
    </row>
    <row r="274" spans="1:6" ht="42.75" x14ac:dyDescent="0.2">
      <c r="A274" s="12" t="s">
        <v>824</v>
      </c>
      <c r="B274" s="17" t="s">
        <v>446</v>
      </c>
      <c r="C274" s="17" t="s">
        <v>0</v>
      </c>
      <c r="D274" s="71">
        <v>10</v>
      </c>
      <c r="E274" s="93"/>
      <c r="F274" s="107">
        <f t="shared" si="13"/>
        <v>0</v>
      </c>
    </row>
    <row r="275" spans="1:6" x14ac:dyDescent="0.2">
      <c r="A275" s="7"/>
      <c r="B275" s="60" t="s">
        <v>825</v>
      </c>
      <c r="C275" s="3"/>
      <c r="D275" s="48"/>
      <c r="E275" s="90"/>
      <c r="F275" s="106"/>
    </row>
    <row r="276" spans="1:6" ht="28.5" x14ac:dyDescent="0.2">
      <c r="A276" s="7" t="s">
        <v>826</v>
      </c>
      <c r="B276" s="10" t="s">
        <v>36</v>
      </c>
      <c r="C276" s="3" t="s">
        <v>1</v>
      </c>
      <c r="D276" s="48">
        <v>25</v>
      </c>
      <c r="E276" s="90"/>
      <c r="F276" s="106">
        <f t="shared" ref="F276:F300" si="14">E276*D276</f>
        <v>0</v>
      </c>
    </row>
    <row r="277" spans="1:6" x14ac:dyDescent="0.2">
      <c r="A277" s="7"/>
      <c r="B277" s="10" t="s">
        <v>830</v>
      </c>
      <c r="C277" s="3"/>
      <c r="D277" s="48"/>
      <c r="E277" s="90"/>
      <c r="F277" s="106"/>
    </row>
    <row r="278" spans="1:6" ht="28.5" x14ac:dyDescent="0.2">
      <c r="A278" s="7" t="s">
        <v>831</v>
      </c>
      <c r="B278" s="10" t="s">
        <v>173</v>
      </c>
      <c r="C278" s="3" t="s">
        <v>0</v>
      </c>
      <c r="D278" s="48">
        <v>1</v>
      </c>
      <c r="E278" s="90"/>
      <c r="F278" s="106">
        <f t="shared" si="14"/>
        <v>0</v>
      </c>
    </row>
    <row r="279" spans="1:6" x14ac:dyDescent="0.2">
      <c r="A279" s="7"/>
      <c r="B279" s="10" t="s">
        <v>829</v>
      </c>
      <c r="C279" s="3"/>
      <c r="D279" s="48"/>
      <c r="E279" s="90"/>
      <c r="F279" s="106"/>
    </row>
    <row r="280" spans="1:6" ht="57" x14ac:dyDescent="0.2">
      <c r="A280" s="7" t="s">
        <v>832</v>
      </c>
      <c r="B280" s="13" t="s">
        <v>447</v>
      </c>
      <c r="C280" s="3" t="s">
        <v>0</v>
      </c>
      <c r="D280" s="48">
        <v>2</v>
      </c>
      <c r="E280" s="90"/>
      <c r="F280" s="106">
        <f t="shared" si="14"/>
        <v>0</v>
      </c>
    </row>
    <row r="281" spans="1:6" x14ac:dyDescent="0.2">
      <c r="A281" s="7"/>
      <c r="B281" s="10" t="s">
        <v>828</v>
      </c>
      <c r="C281" s="3"/>
      <c r="D281" s="48"/>
      <c r="E281" s="90"/>
      <c r="F281" s="106"/>
    </row>
    <row r="282" spans="1:6" ht="71.25" x14ac:dyDescent="0.2">
      <c r="A282" s="12" t="s">
        <v>833</v>
      </c>
      <c r="B282" s="13" t="s">
        <v>172</v>
      </c>
      <c r="C282" s="14" t="s">
        <v>1</v>
      </c>
      <c r="D282" s="69">
        <v>175</v>
      </c>
      <c r="E282" s="93"/>
      <c r="F282" s="107">
        <f>E282*D282</f>
        <v>0</v>
      </c>
    </row>
    <row r="283" spans="1:6" ht="28.5" x14ac:dyDescent="0.2">
      <c r="A283" s="12" t="s">
        <v>834</v>
      </c>
      <c r="B283" s="13" t="s">
        <v>448</v>
      </c>
      <c r="C283" s="17" t="s">
        <v>0</v>
      </c>
      <c r="D283" s="71">
        <v>4</v>
      </c>
      <c r="E283" s="93"/>
      <c r="F283" s="107">
        <f>E283*D283</f>
        <v>0</v>
      </c>
    </row>
    <row r="284" spans="1:6" ht="15" x14ac:dyDescent="0.25">
      <c r="A284" s="7"/>
      <c r="B284" s="31" t="s">
        <v>827</v>
      </c>
      <c r="C284" s="3"/>
      <c r="D284" s="48"/>
      <c r="E284" s="90"/>
      <c r="F284" s="106"/>
    </row>
    <row r="285" spans="1:6" ht="15" x14ac:dyDescent="0.25">
      <c r="A285" s="7"/>
      <c r="B285" s="31" t="s">
        <v>835</v>
      </c>
      <c r="C285" s="3"/>
      <c r="D285" s="48"/>
      <c r="E285" s="90"/>
      <c r="F285" s="106"/>
    </row>
    <row r="286" spans="1:6" ht="85.5" x14ac:dyDescent="0.2">
      <c r="A286" s="7" t="s">
        <v>922</v>
      </c>
      <c r="B286" s="10" t="s">
        <v>171</v>
      </c>
      <c r="C286" s="3" t="s">
        <v>0</v>
      </c>
      <c r="D286" s="48">
        <v>20</v>
      </c>
      <c r="E286" s="90"/>
      <c r="F286" s="106">
        <f t="shared" si="14"/>
        <v>0</v>
      </c>
    </row>
    <row r="287" spans="1:6" ht="15" x14ac:dyDescent="0.25">
      <c r="A287" s="7"/>
      <c r="B287" s="31" t="s">
        <v>836</v>
      </c>
      <c r="C287" s="3"/>
      <c r="D287" s="48"/>
      <c r="E287" s="90"/>
      <c r="F287" s="106"/>
    </row>
    <row r="288" spans="1:6" x14ac:dyDescent="0.2">
      <c r="A288" s="7"/>
      <c r="B288" s="60" t="s">
        <v>837</v>
      </c>
      <c r="C288" s="3"/>
      <c r="D288" s="48"/>
      <c r="E288" s="90"/>
      <c r="F288" s="106"/>
    </row>
    <row r="289" spans="1:7" ht="57" x14ac:dyDescent="0.2">
      <c r="A289" s="7" t="s">
        <v>838</v>
      </c>
      <c r="B289" s="10" t="s">
        <v>168</v>
      </c>
      <c r="C289" s="3" t="s">
        <v>13</v>
      </c>
      <c r="D289" s="48">
        <v>21.5</v>
      </c>
      <c r="E289" s="90"/>
      <c r="F289" s="106">
        <f t="shared" si="14"/>
        <v>0</v>
      </c>
    </row>
    <row r="290" spans="1:7" ht="28.5" x14ac:dyDescent="0.2">
      <c r="A290" s="7" t="s">
        <v>839</v>
      </c>
      <c r="B290" s="10" t="s">
        <v>166</v>
      </c>
      <c r="C290" s="3" t="s">
        <v>13</v>
      </c>
      <c r="D290" s="48">
        <v>0.8</v>
      </c>
      <c r="E290" s="90"/>
      <c r="F290" s="106">
        <f t="shared" si="14"/>
        <v>0</v>
      </c>
    </row>
    <row r="291" spans="1:7" ht="42.75" x14ac:dyDescent="0.2">
      <c r="A291" s="7" t="s">
        <v>840</v>
      </c>
      <c r="B291" s="10" t="s">
        <v>164</v>
      </c>
      <c r="C291" s="3" t="s">
        <v>1</v>
      </c>
      <c r="D291" s="48">
        <v>920</v>
      </c>
      <c r="E291" s="90"/>
      <c r="F291" s="106">
        <f t="shared" si="14"/>
        <v>0</v>
      </c>
    </row>
    <row r="292" spans="1:7" x14ac:dyDescent="0.2">
      <c r="A292" s="7" t="s">
        <v>841</v>
      </c>
      <c r="B292" s="10" t="s">
        <v>163</v>
      </c>
      <c r="C292" s="3" t="s">
        <v>2</v>
      </c>
      <c r="D292" s="48">
        <v>170</v>
      </c>
      <c r="E292" s="90"/>
      <c r="F292" s="106">
        <f t="shared" si="14"/>
        <v>0</v>
      </c>
    </row>
    <row r="293" spans="1:7" ht="28.5" x14ac:dyDescent="0.2">
      <c r="A293" s="7" t="s">
        <v>842</v>
      </c>
      <c r="B293" s="10" t="s">
        <v>162</v>
      </c>
      <c r="C293" s="3" t="s">
        <v>2</v>
      </c>
      <c r="D293" s="48">
        <v>70</v>
      </c>
      <c r="E293" s="90"/>
      <c r="F293" s="106">
        <f t="shared" si="14"/>
        <v>0</v>
      </c>
    </row>
    <row r="294" spans="1:7" ht="28.5" x14ac:dyDescent="0.2">
      <c r="A294" s="7" t="s">
        <v>843</v>
      </c>
      <c r="B294" s="10" t="s">
        <v>161</v>
      </c>
      <c r="C294" s="3" t="s">
        <v>13</v>
      </c>
      <c r="D294" s="48">
        <v>6</v>
      </c>
      <c r="E294" s="90"/>
      <c r="F294" s="106">
        <f t="shared" si="14"/>
        <v>0</v>
      </c>
    </row>
    <row r="295" spans="1:7" ht="15" x14ac:dyDescent="0.25">
      <c r="A295" s="7"/>
      <c r="B295" s="31" t="s">
        <v>844</v>
      </c>
      <c r="C295" s="3"/>
      <c r="D295" s="48"/>
      <c r="E295" s="90"/>
      <c r="F295" s="106"/>
    </row>
    <row r="296" spans="1:7" ht="15" x14ac:dyDescent="0.25">
      <c r="A296" s="7"/>
      <c r="B296" s="31" t="s">
        <v>845</v>
      </c>
      <c r="C296" s="3"/>
      <c r="D296" s="48"/>
      <c r="E296" s="90"/>
      <c r="F296" s="106"/>
    </row>
    <row r="297" spans="1:7" ht="42.75" x14ac:dyDescent="0.2">
      <c r="A297" s="7" t="s">
        <v>846</v>
      </c>
      <c r="B297" s="10" t="s">
        <v>1005</v>
      </c>
      <c r="C297" s="3" t="s">
        <v>1</v>
      </c>
      <c r="D297" s="48">
        <v>240</v>
      </c>
      <c r="E297" s="90"/>
      <c r="F297" s="106">
        <f t="shared" si="14"/>
        <v>0</v>
      </c>
      <c r="G297" s="65"/>
    </row>
    <row r="298" spans="1:7" ht="28.5" x14ac:dyDescent="0.2">
      <c r="A298" s="7" t="s">
        <v>847</v>
      </c>
      <c r="B298" s="10" t="s">
        <v>157</v>
      </c>
      <c r="C298" s="3" t="s">
        <v>3</v>
      </c>
      <c r="D298" s="48">
        <v>40</v>
      </c>
      <c r="E298" s="90"/>
      <c r="F298" s="106">
        <f t="shared" si="14"/>
        <v>0</v>
      </c>
    </row>
    <row r="299" spans="1:7" x14ac:dyDescent="0.2">
      <c r="A299" s="7"/>
      <c r="B299" s="60" t="s">
        <v>848</v>
      </c>
      <c r="C299" s="3"/>
      <c r="D299" s="48"/>
      <c r="E299" s="90"/>
      <c r="F299" s="106"/>
    </row>
    <row r="300" spans="1:7" ht="28.5" x14ac:dyDescent="0.2">
      <c r="A300" s="7" t="s">
        <v>851</v>
      </c>
      <c r="B300" s="10" t="s">
        <v>156</v>
      </c>
      <c r="C300" s="3" t="s">
        <v>3</v>
      </c>
      <c r="D300" s="48">
        <v>40</v>
      </c>
      <c r="E300" s="90"/>
      <c r="F300" s="106">
        <f t="shared" si="14"/>
        <v>0</v>
      </c>
    </row>
    <row r="301" spans="1:7" ht="15" x14ac:dyDescent="0.25">
      <c r="A301" s="7"/>
      <c r="B301" s="31" t="s">
        <v>849</v>
      </c>
      <c r="C301" s="3"/>
      <c r="D301" s="48"/>
      <c r="E301" s="90"/>
      <c r="F301" s="106"/>
    </row>
    <row r="302" spans="1:7" x14ac:dyDescent="0.2">
      <c r="A302" s="7"/>
      <c r="B302" s="60" t="s">
        <v>850</v>
      </c>
      <c r="C302" s="3"/>
      <c r="D302" s="48"/>
      <c r="E302" s="90"/>
      <c r="F302" s="106"/>
    </row>
    <row r="303" spans="1:7" ht="100.5" x14ac:dyDescent="0.2">
      <c r="A303" s="12" t="s">
        <v>852</v>
      </c>
      <c r="B303" s="17" t="s">
        <v>449</v>
      </c>
      <c r="C303" s="14" t="s">
        <v>4</v>
      </c>
      <c r="D303" s="69">
        <v>7</v>
      </c>
      <c r="E303" s="93"/>
      <c r="F303" s="107">
        <f>E303*D303</f>
        <v>0</v>
      </c>
    </row>
    <row r="304" spans="1:7" ht="100.5" x14ac:dyDescent="0.2">
      <c r="A304" s="12" t="s">
        <v>853</v>
      </c>
      <c r="B304" s="17" t="s">
        <v>450</v>
      </c>
      <c r="C304" s="14" t="s">
        <v>4</v>
      </c>
      <c r="D304" s="69">
        <v>7</v>
      </c>
      <c r="E304" s="93"/>
      <c r="F304" s="107">
        <f t="shared" ref="F304:F307" si="15">E304*D304</f>
        <v>0</v>
      </c>
    </row>
    <row r="305" spans="1:7" ht="42.75" x14ac:dyDescent="0.2">
      <c r="A305" s="12" t="s">
        <v>854</v>
      </c>
      <c r="B305" s="17" t="s">
        <v>451</v>
      </c>
      <c r="C305" s="17" t="s">
        <v>418</v>
      </c>
      <c r="D305" s="71">
        <v>2</v>
      </c>
      <c r="E305" s="93"/>
      <c r="F305" s="107">
        <f t="shared" si="15"/>
        <v>0</v>
      </c>
    </row>
    <row r="306" spans="1:7" ht="28.5" x14ac:dyDescent="0.2">
      <c r="A306" s="12" t="s">
        <v>855</v>
      </c>
      <c r="B306" s="17" t="s">
        <v>452</v>
      </c>
      <c r="C306" s="17" t="s">
        <v>418</v>
      </c>
      <c r="D306" s="71">
        <v>1</v>
      </c>
      <c r="E306" s="93"/>
      <c r="F306" s="107">
        <f t="shared" si="15"/>
        <v>0</v>
      </c>
    </row>
    <row r="307" spans="1:7" ht="28.5" x14ac:dyDescent="0.2">
      <c r="A307" s="12" t="s">
        <v>856</v>
      </c>
      <c r="B307" s="17" t="s">
        <v>453</v>
      </c>
      <c r="C307" s="17" t="s">
        <v>418</v>
      </c>
      <c r="D307" s="71">
        <v>2</v>
      </c>
      <c r="E307" s="93"/>
      <c r="F307" s="107">
        <f t="shared" si="15"/>
        <v>0</v>
      </c>
    </row>
    <row r="308" spans="1:7" ht="15" x14ac:dyDescent="0.25">
      <c r="A308" s="7"/>
      <c r="B308" s="31" t="s">
        <v>857</v>
      </c>
      <c r="C308" s="3"/>
      <c r="D308" s="48"/>
      <c r="E308" s="90"/>
      <c r="F308" s="106">
        <f t="shared" ref="F308:F387" si="16">E308*D308</f>
        <v>0</v>
      </c>
    </row>
    <row r="309" spans="1:7" ht="71.25" x14ac:dyDescent="0.2">
      <c r="A309" s="7" t="s">
        <v>858</v>
      </c>
      <c r="B309" s="10" t="s">
        <v>152</v>
      </c>
      <c r="C309" s="3" t="s">
        <v>1</v>
      </c>
      <c r="D309" s="48">
        <v>120</v>
      </c>
      <c r="E309" s="90"/>
      <c r="F309" s="106">
        <f t="shared" si="16"/>
        <v>0</v>
      </c>
    </row>
    <row r="310" spans="1:7" ht="15" x14ac:dyDescent="0.25">
      <c r="A310" s="7"/>
      <c r="B310" s="31" t="s">
        <v>151</v>
      </c>
      <c r="C310" s="3"/>
      <c r="D310" s="48"/>
      <c r="E310" s="90"/>
      <c r="F310" s="106"/>
    </row>
    <row r="311" spans="1:7" x14ac:dyDescent="0.2">
      <c r="A311" s="7"/>
      <c r="B311" s="60" t="s">
        <v>150</v>
      </c>
      <c r="C311" s="3"/>
      <c r="D311" s="48"/>
      <c r="E311" s="90"/>
      <c r="F311" s="106"/>
    </row>
    <row r="312" spans="1:7" ht="57" x14ac:dyDescent="0.2">
      <c r="A312" s="7" t="s">
        <v>859</v>
      </c>
      <c r="B312" s="10" t="s">
        <v>576</v>
      </c>
      <c r="C312" s="3" t="s">
        <v>4</v>
      </c>
      <c r="D312" s="48">
        <v>1</v>
      </c>
      <c r="E312" s="90"/>
      <c r="F312" s="106">
        <f t="shared" si="16"/>
        <v>0</v>
      </c>
      <c r="G312" s="65"/>
    </row>
    <row r="313" spans="1:7" ht="15" x14ac:dyDescent="0.25">
      <c r="A313" s="7"/>
      <c r="B313" s="31" t="s">
        <v>860</v>
      </c>
      <c r="C313" s="3"/>
      <c r="D313" s="48"/>
      <c r="E313" s="90"/>
      <c r="F313" s="106"/>
    </row>
    <row r="314" spans="1:7" x14ac:dyDescent="0.2">
      <c r="A314" s="7"/>
      <c r="B314" s="60" t="s">
        <v>861</v>
      </c>
      <c r="C314" s="3"/>
      <c r="D314" s="48"/>
      <c r="E314" s="90"/>
      <c r="F314" s="106"/>
    </row>
    <row r="315" spans="1:7" ht="42.75" x14ac:dyDescent="0.2">
      <c r="A315" s="12" t="s">
        <v>862</v>
      </c>
      <c r="B315" s="17" t="s">
        <v>454</v>
      </c>
      <c r="C315" s="17" t="s">
        <v>418</v>
      </c>
      <c r="D315" s="71">
        <v>2</v>
      </c>
      <c r="E315" s="93"/>
      <c r="F315" s="107">
        <f>E315*D315</f>
        <v>0</v>
      </c>
    </row>
    <row r="316" spans="1:7" ht="42.75" x14ac:dyDescent="0.2">
      <c r="A316" s="12" t="s">
        <v>863</v>
      </c>
      <c r="B316" s="17" t="s">
        <v>455</v>
      </c>
      <c r="C316" s="17" t="s">
        <v>418</v>
      </c>
      <c r="D316" s="71">
        <v>2</v>
      </c>
      <c r="E316" s="93"/>
      <c r="F316" s="107">
        <f t="shared" ref="F316:F324" si="17">E316*D316</f>
        <v>0</v>
      </c>
    </row>
    <row r="317" spans="1:7" ht="42.75" x14ac:dyDescent="0.2">
      <c r="A317" s="12" t="s">
        <v>863</v>
      </c>
      <c r="B317" s="17" t="s">
        <v>456</v>
      </c>
      <c r="C317" s="17" t="s">
        <v>418</v>
      </c>
      <c r="D317" s="71">
        <v>4</v>
      </c>
      <c r="E317" s="93"/>
      <c r="F317" s="107">
        <f t="shared" si="17"/>
        <v>0</v>
      </c>
    </row>
    <row r="318" spans="1:7" ht="28.5" x14ac:dyDescent="0.2">
      <c r="A318" s="12" t="s">
        <v>864</v>
      </c>
      <c r="B318" s="17" t="s">
        <v>457</v>
      </c>
      <c r="C318" s="17" t="s">
        <v>418</v>
      </c>
      <c r="D318" s="71">
        <v>4</v>
      </c>
      <c r="E318" s="93"/>
      <c r="F318" s="107">
        <f t="shared" si="17"/>
        <v>0</v>
      </c>
    </row>
    <row r="319" spans="1:7" x14ac:dyDescent="0.2">
      <c r="A319" s="12" t="s">
        <v>865</v>
      </c>
      <c r="B319" s="17" t="s">
        <v>458</v>
      </c>
      <c r="C319" s="17" t="s">
        <v>418</v>
      </c>
      <c r="D319" s="71">
        <v>4</v>
      </c>
      <c r="E319" s="93"/>
      <c r="F319" s="107">
        <f t="shared" si="17"/>
        <v>0</v>
      </c>
    </row>
    <row r="320" spans="1:7" x14ac:dyDescent="0.2">
      <c r="A320" s="12" t="s">
        <v>866</v>
      </c>
      <c r="B320" s="17" t="s">
        <v>459</v>
      </c>
      <c r="C320" s="17" t="s">
        <v>418</v>
      </c>
      <c r="D320" s="71">
        <v>2</v>
      </c>
      <c r="E320" s="93"/>
      <c r="F320" s="107">
        <f t="shared" si="17"/>
        <v>0</v>
      </c>
    </row>
    <row r="321" spans="1:6" ht="42.75" x14ac:dyDescent="0.2">
      <c r="A321" s="12" t="s">
        <v>867</v>
      </c>
      <c r="B321" s="13" t="s">
        <v>460</v>
      </c>
      <c r="C321" s="12" t="s">
        <v>0</v>
      </c>
      <c r="D321" s="69">
        <v>2</v>
      </c>
      <c r="E321" s="93"/>
      <c r="F321" s="107">
        <f t="shared" si="17"/>
        <v>0</v>
      </c>
    </row>
    <row r="322" spans="1:6" ht="28.5" x14ac:dyDescent="0.2">
      <c r="A322" s="12" t="s">
        <v>868</v>
      </c>
      <c r="B322" s="17" t="s">
        <v>461</v>
      </c>
      <c r="C322" s="17" t="s">
        <v>418</v>
      </c>
      <c r="D322" s="71">
        <v>2</v>
      </c>
      <c r="E322" s="93"/>
      <c r="F322" s="107">
        <f t="shared" si="17"/>
        <v>0</v>
      </c>
    </row>
    <row r="323" spans="1:6" ht="28.5" x14ac:dyDescent="0.2">
      <c r="A323" s="12" t="s">
        <v>869</v>
      </c>
      <c r="B323" s="17" t="s">
        <v>463</v>
      </c>
      <c r="C323" s="17" t="s">
        <v>418</v>
      </c>
      <c r="D323" s="71">
        <v>2</v>
      </c>
      <c r="E323" s="93"/>
      <c r="F323" s="107">
        <f t="shared" si="17"/>
        <v>0</v>
      </c>
    </row>
    <row r="324" spans="1:6" ht="28.5" x14ac:dyDescent="0.2">
      <c r="A324" s="12" t="s">
        <v>870</v>
      </c>
      <c r="B324" s="17" t="s">
        <v>464</v>
      </c>
      <c r="C324" s="17" t="s">
        <v>418</v>
      </c>
      <c r="D324" s="71">
        <v>2</v>
      </c>
      <c r="E324" s="93"/>
      <c r="F324" s="107">
        <f t="shared" si="17"/>
        <v>0</v>
      </c>
    </row>
    <row r="325" spans="1:6" ht="15" x14ac:dyDescent="0.25">
      <c r="A325" s="12"/>
      <c r="B325" s="31" t="s">
        <v>871</v>
      </c>
      <c r="C325" s="17"/>
      <c r="D325" s="71"/>
      <c r="E325" s="93"/>
      <c r="F325" s="107"/>
    </row>
    <row r="326" spans="1:6" x14ac:dyDescent="0.2">
      <c r="A326" s="32"/>
      <c r="B326" s="33" t="s">
        <v>880</v>
      </c>
      <c r="C326" s="34"/>
      <c r="D326" s="80"/>
      <c r="E326" s="100"/>
      <c r="F326" s="112"/>
    </row>
    <row r="327" spans="1:6" x14ac:dyDescent="0.2">
      <c r="A327" s="35" t="s">
        <v>872</v>
      </c>
      <c r="B327" s="17" t="s">
        <v>468</v>
      </c>
      <c r="C327" s="17" t="s">
        <v>418</v>
      </c>
      <c r="D327" s="71">
        <v>10</v>
      </c>
      <c r="E327" s="93"/>
      <c r="F327" s="107">
        <f>E327*D327</f>
        <v>0</v>
      </c>
    </row>
    <row r="328" spans="1:6" ht="57" x14ac:dyDescent="0.2">
      <c r="A328" s="35" t="s">
        <v>873</v>
      </c>
      <c r="B328" s="17" t="s">
        <v>469</v>
      </c>
      <c r="C328" s="17" t="s">
        <v>416</v>
      </c>
      <c r="D328" s="71">
        <v>4.2</v>
      </c>
      <c r="E328" s="93"/>
      <c r="F328" s="107">
        <f t="shared" ref="F328:F341" si="18">E328*D328</f>
        <v>0</v>
      </c>
    </row>
    <row r="329" spans="1:6" ht="42.75" x14ac:dyDescent="0.2">
      <c r="A329" s="35" t="s">
        <v>874</v>
      </c>
      <c r="B329" s="17" t="s">
        <v>471</v>
      </c>
      <c r="C329" s="17" t="s">
        <v>416</v>
      </c>
      <c r="D329" s="71">
        <v>3.8</v>
      </c>
      <c r="E329" s="93"/>
      <c r="F329" s="107">
        <f t="shared" si="18"/>
        <v>0</v>
      </c>
    </row>
    <row r="330" spans="1:6" ht="42.75" x14ac:dyDescent="0.2">
      <c r="A330" s="35" t="s">
        <v>875</v>
      </c>
      <c r="B330" s="17" t="s">
        <v>473</v>
      </c>
      <c r="C330" s="17" t="s">
        <v>418</v>
      </c>
      <c r="D330" s="71">
        <v>6</v>
      </c>
      <c r="E330" s="93"/>
      <c r="F330" s="107">
        <f t="shared" si="18"/>
        <v>0</v>
      </c>
    </row>
    <row r="331" spans="1:6" ht="28.5" x14ac:dyDescent="0.2">
      <c r="A331" s="35" t="s">
        <v>876</v>
      </c>
      <c r="B331" s="17" t="s">
        <v>474</v>
      </c>
      <c r="C331" s="17" t="s">
        <v>418</v>
      </c>
      <c r="D331" s="71">
        <v>9</v>
      </c>
      <c r="E331" s="93"/>
      <c r="F331" s="107">
        <f t="shared" si="18"/>
        <v>0</v>
      </c>
    </row>
    <row r="332" spans="1:6" ht="42.75" x14ac:dyDescent="0.2">
      <c r="A332" s="35" t="s">
        <v>877</v>
      </c>
      <c r="B332" s="17" t="s">
        <v>476</v>
      </c>
      <c r="C332" s="17" t="s">
        <v>418</v>
      </c>
      <c r="D332" s="71">
        <v>2</v>
      </c>
      <c r="E332" s="93"/>
      <c r="F332" s="107">
        <f t="shared" si="18"/>
        <v>0</v>
      </c>
    </row>
    <row r="333" spans="1:6" x14ac:dyDescent="0.2">
      <c r="A333" s="35" t="s">
        <v>878</v>
      </c>
      <c r="B333" s="17" t="s">
        <v>478</v>
      </c>
      <c r="C333" s="17" t="s">
        <v>418</v>
      </c>
      <c r="D333" s="71">
        <v>6</v>
      </c>
      <c r="E333" s="93"/>
      <c r="F333" s="107">
        <f t="shared" si="18"/>
        <v>0</v>
      </c>
    </row>
    <row r="334" spans="1:6" x14ac:dyDescent="0.2">
      <c r="A334" s="35" t="s">
        <v>879</v>
      </c>
      <c r="B334" s="17" t="s">
        <v>480</v>
      </c>
      <c r="C334" s="17" t="s">
        <v>418</v>
      </c>
      <c r="D334" s="71">
        <v>19</v>
      </c>
      <c r="E334" s="93"/>
      <c r="F334" s="107">
        <f t="shared" si="18"/>
        <v>0</v>
      </c>
    </row>
    <row r="335" spans="1:6" x14ac:dyDescent="0.2">
      <c r="A335" s="35" t="s">
        <v>881</v>
      </c>
      <c r="B335" s="17" t="s">
        <v>482</v>
      </c>
      <c r="C335" s="17" t="s">
        <v>418</v>
      </c>
      <c r="D335" s="71">
        <v>11</v>
      </c>
      <c r="E335" s="93"/>
      <c r="F335" s="107">
        <f t="shared" si="18"/>
        <v>0</v>
      </c>
    </row>
    <row r="336" spans="1:6" ht="28.5" x14ac:dyDescent="0.2">
      <c r="A336" s="35" t="s">
        <v>882</v>
      </c>
      <c r="B336" s="17" t="s">
        <v>484</v>
      </c>
      <c r="C336" s="17" t="s">
        <v>418</v>
      </c>
      <c r="D336" s="71">
        <v>10</v>
      </c>
      <c r="E336" s="93"/>
      <c r="F336" s="107">
        <f t="shared" si="18"/>
        <v>0</v>
      </c>
    </row>
    <row r="337" spans="1:6" ht="28.5" x14ac:dyDescent="0.2">
      <c r="A337" s="35" t="s">
        <v>883</v>
      </c>
      <c r="B337" s="17" t="s">
        <v>486</v>
      </c>
      <c r="C337" s="17" t="s">
        <v>418</v>
      </c>
      <c r="D337" s="71">
        <v>6</v>
      </c>
      <c r="E337" s="93"/>
      <c r="F337" s="107">
        <f t="shared" si="18"/>
        <v>0</v>
      </c>
    </row>
    <row r="338" spans="1:6" x14ac:dyDescent="0.2">
      <c r="A338" s="35" t="s">
        <v>884</v>
      </c>
      <c r="B338" s="17" t="s">
        <v>487</v>
      </c>
      <c r="C338" s="14"/>
      <c r="D338" s="71"/>
      <c r="E338" s="93"/>
      <c r="F338" s="107">
        <f t="shared" si="18"/>
        <v>0</v>
      </c>
    </row>
    <row r="339" spans="1:6" x14ac:dyDescent="0.2">
      <c r="A339" s="35" t="s">
        <v>885</v>
      </c>
      <c r="B339" s="17" t="s">
        <v>488</v>
      </c>
      <c r="C339" s="17" t="s">
        <v>426</v>
      </c>
      <c r="D339" s="71">
        <v>3.6</v>
      </c>
      <c r="E339" s="93"/>
      <c r="F339" s="107">
        <f t="shared" si="18"/>
        <v>0</v>
      </c>
    </row>
    <row r="340" spans="1:6" ht="28.5" x14ac:dyDescent="0.2">
      <c r="A340" s="35" t="s">
        <v>886</v>
      </c>
      <c r="B340" s="17" t="s">
        <v>489</v>
      </c>
      <c r="C340" s="17" t="s">
        <v>426</v>
      </c>
      <c r="D340" s="71">
        <v>3.7</v>
      </c>
      <c r="E340" s="93"/>
      <c r="F340" s="107">
        <f t="shared" si="18"/>
        <v>0</v>
      </c>
    </row>
    <row r="341" spans="1:6" x14ac:dyDescent="0.2">
      <c r="A341" s="35" t="s">
        <v>887</v>
      </c>
      <c r="B341" s="17" t="s">
        <v>490</v>
      </c>
      <c r="C341" s="17" t="s">
        <v>426</v>
      </c>
      <c r="D341" s="71">
        <v>3.7</v>
      </c>
      <c r="E341" s="93"/>
      <c r="F341" s="107">
        <f t="shared" si="18"/>
        <v>0</v>
      </c>
    </row>
    <row r="342" spans="1:6" ht="15" x14ac:dyDescent="0.25">
      <c r="A342" s="7"/>
      <c r="B342" s="31" t="s">
        <v>888</v>
      </c>
      <c r="C342" s="3"/>
      <c r="D342" s="48"/>
      <c r="E342" s="90"/>
      <c r="F342" s="106"/>
    </row>
    <row r="343" spans="1:6" x14ac:dyDescent="0.2">
      <c r="A343" s="7"/>
      <c r="B343" s="60" t="s">
        <v>889</v>
      </c>
      <c r="C343" s="3"/>
      <c r="D343" s="48"/>
      <c r="E343" s="90"/>
      <c r="F343" s="106"/>
    </row>
    <row r="344" spans="1:6" x14ac:dyDescent="0.2">
      <c r="A344" s="7" t="s">
        <v>890</v>
      </c>
      <c r="B344" s="10" t="s">
        <v>24</v>
      </c>
      <c r="C344" s="3" t="s">
        <v>0</v>
      </c>
      <c r="D344" s="48">
        <v>4</v>
      </c>
      <c r="E344" s="90"/>
      <c r="F344" s="106">
        <f t="shared" si="16"/>
        <v>0</v>
      </c>
    </row>
    <row r="345" spans="1:6" x14ac:dyDescent="0.2">
      <c r="A345" s="7" t="s">
        <v>891</v>
      </c>
      <c r="B345" s="10" t="s">
        <v>23</v>
      </c>
      <c r="C345" s="3" t="s">
        <v>0</v>
      </c>
      <c r="D345" s="48">
        <v>4</v>
      </c>
      <c r="E345" s="90"/>
      <c r="F345" s="106">
        <f t="shared" si="16"/>
        <v>0</v>
      </c>
    </row>
    <row r="346" spans="1:6" x14ac:dyDescent="0.2">
      <c r="A346" s="7" t="s">
        <v>892</v>
      </c>
      <c r="B346" s="10" t="s">
        <v>139</v>
      </c>
      <c r="C346" s="3" t="s">
        <v>0</v>
      </c>
      <c r="D346" s="48">
        <v>4</v>
      </c>
      <c r="E346" s="90"/>
      <c r="F346" s="106">
        <f t="shared" si="16"/>
        <v>0</v>
      </c>
    </row>
    <row r="347" spans="1:6" x14ac:dyDescent="0.2">
      <c r="A347" s="7" t="s">
        <v>893</v>
      </c>
      <c r="B347" s="10" t="s">
        <v>12</v>
      </c>
      <c r="C347" s="3" t="s">
        <v>0</v>
      </c>
      <c r="D347" s="48">
        <v>1</v>
      </c>
      <c r="E347" s="90"/>
      <c r="F347" s="106">
        <f t="shared" si="16"/>
        <v>0</v>
      </c>
    </row>
    <row r="348" spans="1:6" x14ac:dyDescent="0.2">
      <c r="A348" s="7" t="s">
        <v>894</v>
      </c>
      <c r="B348" s="10" t="s">
        <v>11</v>
      </c>
      <c r="C348" s="3" t="s">
        <v>0</v>
      </c>
      <c r="D348" s="48">
        <v>1</v>
      </c>
      <c r="E348" s="90"/>
      <c r="F348" s="106">
        <f t="shared" si="16"/>
        <v>0</v>
      </c>
    </row>
    <row r="349" spans="1:6" x14ac:dyDescent="0.2">
      <c r="A349" s="7" t="s">
        <v>895</v>
      </c>
      <c r="B349" s="10" t="s">
        <v>10</v>
      </c>
      <c r="C349" s="3" t="s">
        <v>0</v>
      </c>
      <c r="D349" s="48">
        <v>1</v>
      </c>
      <c r="E349" s="90"/>
      <c r="F349" s="106">
        <f t="shared" si="16"/>
        <v>0</v>
      </c>
    </row>
    <row r="350" spans="1:6" x14ac:dyDescent="0.2">
      <c r="A350" s="7" t="s">
        <v>896</v>
      </c>
      <c r="B350" s="10" t="s">
        <v>9</v>
      </c>
      <c r="C350" s="3" t="s">
        <v>0</v>
      </c>
      <c r="D350" s="48">
        <v>1</v>
      </c>
      <c r="E350" s="90"/>
      <c r="F350" s="106">
        <f t="shared" si="16"/>
        <v>0</v>
      </c>
    </row>
    <row r="351" spans="1:6" x14ac:dyDescent="0.2">
      <c r="A351" s="7" t="s">
        <v>897</v>
      </c>
      <c r="B351" s="10" t="s">
        <v>6</v>
      </c>
      <c r="C351" s="3" t="s">
        <v>0</v>
      </c>
      <c r="D351" s="48">
        <v>1</v>
      </c>
      <c r="E351" s="90"/>
      <c r="F351" s="106">
        <f t="shared" si="16"/>
        <v>0</v>
      </c>
    </row>
    <row r="352" spans="1:6" x14ac:dyDescent="0.2">
      <c r="A352" s="7" t="s">
        <v>898</v>
      </c>
      <c r="B352" s="10" t="s">
        <v>5</v>
      </c>
      <c r="C352" s="3" t="s">
        <v>0</v>
      </c>
      <c r="D352" s="48">
        <v>1</v>
      </c>
      <c r="E352" s="90"/>
      <c r="F352" s="106">
        <f t="shared" si="16"/>
        <v>0</v>
      </c>
    </row>
    <row r="353" spans="1:6" x14ac:dyDescent="0.2">
      <c r="A353" s="7" t="s">
        <v>899</v>
      </c>
      <c r="B353" s="10" t="s">
        <v>138</v>
      </c>
      <c r="C353" s="3" t="s">
        <v>0</v>
      </c>
      <c r="D353" s="48">
        <v>1</v>
      </c>
      <c r="E353" s="90"/>
      <c r="F353" s="106">
        <f t="shared" si="16"/>
        <v>0</v>
      </c>
    </row>
    <row r="354" spans="1:6" ht="28.5" x14ac:dyDescent="0.2">
      <c r="A354" s="7" t="s">
        <v>900</v>
      </c>
      <c r="B354" s="10" t="s">
        <v>137</v>
      </c>
      <c r="C354" s="3" t="s">
        <v>0</v>
      </c>
      <c r="D354" s="48">
        <v>1</v>
      </c>
      <c r="E354" s="90"/>
      <c r="F354" s="106">
        <f t="shared" si="16"/>
        <v>0</v>
      </c>
    </row>
    <row r="355" spans="1:6" x14ac:dyDescent="0.2">
      <c r="A355" s="7" t="s">
        <v>901</v>
      </c>
      <c r="B355" s="10" t="s">
        <v>8</v>
      </c>
      <c r="C355" s="3" t="s">
        <v>0</v>
      </c>
      <c r="D355" s="48">
        <v>1</v>
      </c>
      <c r="E355" s="90"/>
      <c r="F355" s="106">
        <f t="shared" si="16"/>
        <v>0</v>
      </c>
    </row>
    <row r="356" spans="1:6" ht="28.5" x14ac:dyDescent="0.2">
      <c r="A356" s="7" t="s">
        <v>902</v>
      </c>
      <c r="B356" s="10" t="s">
        <v>136</v>
      </c>
      <c r="C356" s="3" t="s">
        <v>0</v>
      </c>
      <c r="D356" s="48">
        <v>2</v>
      </c>
      <c r="E356" s="90"/>
      <c r="F356" s="106">
        <f t="shared" si="16"/>
        <v>0</v>
      </c>
    </row>
    <row r="357" spans="1:6" ht="15" x14ac:dyDescent="0.25">
      <c r="A357" s="7"/>
      <c r="B357" s="31" t="s">
        <v>903</v>
      </c>
      <c r="C357" s="3"/>
      <c r="D357" s="48"/>
      <c r="E357" s="90"/>
      <c r="F357" s="106"/>
    </row>
    <row r="358" spans="1:6" x14ac:dyDescent="0.2">
      <c r="A358" s="7" t="s">
        <v>904</v>
      </c>
      <c r="B358" s="10" t="s">
        <v>133</v>
      </c>
      <c r="C358" s="3" t="s">
        <v>0</v>
      </c>
      <c r="D358" s="48">
        <v>5</v>
      </c>
      <c r="E358" s="90"/>
      <c r="F358" s="106">
        <f t="shared" si="16"/>
        <v>0</v>
      </c>
    </row>
    <row r="359" spans="1:6" x14ac:dyDescent="0.2">
      <c r="A359" s="7" t="s">
        <v>905</v>
      </c>
      <c r="B359" s="10" t="s">
        <v>131</v>
      </c>
      <c r="C359" s="3" t="s">
        <v>0</v>
      </c>
      <c r="D359" s="48">
        <v>15</v>
      </c>
      <c r="E359" s="90"/>
      <c r="F359" s="106">
        <f t="shared" si="16"/>
        <v>0</v>
      </c>
    </row>
    <row r="360" spans="1:6" ht="15" x14ac:dyDescent="0.25">
      <c r="A360" s="7"/>
      <c r="B360" s="31" t="s">
        <v>906</v>
      </c>
      <c r="C360" s="3"/>
      <c r="D360" s="48"/>
      <c r="E360" s="90"/>
      <c r="F360" s="106"/>
    </row>
    <row r="361" spans="1:6" ht="71.25" x14ac:dyDescent="0.2">
      <c r="A361" s="7" t="s">
        <v>907</v>
      </c>
      <c r="B361" s="10" t="s">
        <v>129</v>
      </c>
      <c r="C361" s="3" t="s">
        <v>3</v>
      </c>
      <c r="D361" s="48">
        <v>4</v>
      </c>
      <c r="E361" s="90"/>
      <c r="F361" s="106">
        <f t="shared" si="16"/>
        <v>0</v>
      </c>
    </row>
    <row r="362" spans="1:6" x14ac:dyDescent="0.2">
      <c r="A362" s="7" t="s">
        <v>908</v>
      </c>
      <c r="B362" s="10" t="s">
        <v>127</v>
      </c>
      <c r="C362" s="3" t="s">
        <v>0</v>
      </c>
      <c r="D362" s="48">
        <v>4</v>
      </c>
      <c r="E362" s="90"/>
      <c r="F362" s="106">
        <f t="shared" si="16"/>
        <v>0</v>
      </c>
    </row>
    <row r="363" spans="1:6" ht="15" x14ac:dyDescent="0.25">
      <c r="A363" s="7"/>
      <c r="B363" s="31" t="s">
        <v>923</v>
      </c>
      <c r="C363" s="3"/>
      <c r="D363" s="48"/>
      <c r="E363" s="90"/>
      <c r="F363" s="106"/>
    </row>
    <row r="364" spans="1:6" x14ac:dyDescent="0.2">
      <c r="A364" s="7" t="s">
        <v>909</v>
      </c>
      <c r="B364" s="10" t="s">
        <v>126</v>
      </c>
      <c r="C364" s="3" t="s">
        <v>0</v>
      </c>
      <c r="D364" s="48">
        <v>2</v>
      </c>
      <c r="E364" s="90"/>
      <c r="F364" s="106">
        <f t="shared" si="16"/>
        <v>0</v>
      </c>
    </row>
    <row r="365" spans="1:6" x14ac:dyDescent="0.2">
      <c r="A365" s="7" t="s">
        <v>910</v>
      </c>
      <c r="B365" s="10" t="s">
        <v>125</v>
      </c>
      <c r="C365" s="3" t="s">
        <v>0</v>
      </c>
      <c r="D365" s="48">
        <v>1</v>
      </c>
      <c r="E365" s="90"/>
      <c r="F365" s="106">
        <f t="shared" si="16"/>
        <v>0</v>
      </c>
    </row>
    <row r="366" spans="1:6" ht="15" x14ac:dyDescent="0.25">
      <c r="A366" s="7"/>
      <c r="B366" s="31" t="s">
        <v>911</v>
      </c>
      <c r="C366" s="3"/>
      <c r="D366" s="48"/>
      <c r="E366" s="90"/>
      <c r="F366" s="106"/>
    </row>
    <row r="367" spans="1:6" x14ac:dyDescent="0.2">
      <c r="A367" s="7"/>
      <c r="B367" s="60" t="s">
        <v>912</v>
      </c>
      <c r="C367" s="3"/>
      <c r="D367" s="48"/>
      <c r="E367" s="90"/>
      <c r="F367" s="106"/>
    </row>
    <row r="368" spans="1:6" ht="28.5" x14ac:dyDescent="0.2">
      <c r="A368" s="7" t="s">
        <v>913</v>
      </c>
      <c r="B368" s="10" t="s">
        <v>124</v>
      </c>
      <c r="C368" s="3" t="s">
        <v>0</v>
      </c>
      <c r="D368" s="48">
        <v>1</v>
      </c>
      <c r="E368" s="90"/>
      <c r="F368" s="106">
        <f t="shared" si="16"/>
        <v>0</v>
      </c>
    </row>
    <row r="369" spans="1:6" x14ac:dyDescent="0.2">
      <c r="A369" s="7" t="s">
        <v>914</v>
      </c>
      <c r="B369" s="10" t="s">
        <v>123</v>
      </c>
      <c r="C369" s="3" t="s">
        <v>0</v>
      </c>
      <c r="D369" s="48">
        <v>1</v>
      </c>
      <c r="E369" s="90"/>
      <c r="F369" s="106">
        <f t="shared" si="16"/>
        <v>0</v>
      </c>
    </row>
    <row r="370" spans="1:6" ht="57" x14ac:dyDescent="0.2">
      <c r="A370" s="7" t="s">
        <v>915</v>
      </c>
      <c r="B370" s="10" t="s">
        <v>122</v>
      </c>
      <c r="C370" s="3" t="s">
        <v>4</v>
      </c>
      <c r="D370" s="48">
        <v>1</v>
      </c>
      <c r="E370" s="90"/>
      <c r="F370" s="106">
        <f t="shared" si="16"/>
        <v>0</v>
      </c>
    </row>
    <row r="371" spans="1:6" ht="28.5" x14ac:dyDescent="0.2">
      <c r="A371" s="7" t="s">
        <v>916</v>
      </c>
      <c r="B371" s="10" t="s">
        <v>121</v>
      </c>
      <c r="C371" s="3" t="s">
        <v>0</v>
      </c>
      <c r="D371" s="48">
        <v>1</v>
      </c>
      <c r="E371" s="90"/>
      <c r="F371" s="106">
        <f t="shared" si="16"/>
        <v>0</v>
      </c>
    </row>
    <row r="372" spans="1:6" ht="28.5" x14ac:dyDescent="0.2">
      <c r="A372" s="7" t="s">
        <v>917</v>
      </c>
      <c r="B372" s="10" t="s">
        <v>120</v>
      </c>
      <c r="C372" s="3" t="s">
        <v>0</v>
      </c>
      <c r="D372" s="48">
        <v>2</v>
      </c>
      <c r="E372" s="90"/>
      <c r="F372" s="106">
        <f t="shared" si="16"/>
        <v>0</v>
      </c>
    </row>
    <row r="373" spans="1:6" ht="28.5" x14ac:dyDescent="0.2">
      <c r="A373" s="7" t="s">
        <v>918</v>
      </c>
      <c r="B373" s="10" t="s">
        <v>119</v>
      </c>
      <c r="C373" s="3" t="s">
        <v>0</v>
      </c>
      <c r="D373" s="48">
        <v>1</v>
      </c>
      <c r="E373" s="90"/>
      <c r="F373" s="106">
        <f t="shared" si="16"/>
        <v>0</v>
      </c>
    </row>
    <row r="374" spans="1:6" ht="28.5" x14ac:dyDescent="0.2">
      <c r="A374" s="7" t="s">
        <v>919</v>
      </c>
      <c r="B374" s="10" t="s">
        <v>118</v>
      </c>
      <c r="C374" s="3" t="s">
        <v>0</v>
      </c>
      <c r="D374" s="48">
        <v>1</v>
      </c>
      <c r="E374" s="90"/>
      <c r="F374" s="106">
        <f t="shared" si="16"/>
        <v>0</v>
      </c>
    </row>
    <row r="375" spans="1:6" ht="28.5" x14ac:dyDescent="0.2">
      <c r="A375" s="7" t="s">
        <v>920</v>
      </c>
      <c r="B375" s="10" t="s">
        <v>117</v>
      </c>
      <c r="C375" s="3" t="s">
        <v>0</v>
      </c>
      <c r="D375" s="48">
        <v>1</v>
      </c>
      <c r="E375" s="90"/>
      <c r="F375" s="106">
        <f t="shared" si="16"/>
        <v>0</v>
      </c>
    </row>
    <row r="376" spans="1:6" ht="28.5" x14ac:dyDescent="0.2">
      <c r="A376" s="7" t="s">
        <v>921</v>
      </c>
      <c r="B376" s="10" t="s">
        <v>116</v>
      </c>
      <c r="C376" s="3" t="s">
        <v>4</v>
      </c>
      <c r="D376" s="48">
        <v>1</v>
      </c>
      <c r="E376" s="90"/>
      <c r="F376" s="106">
        <f t="shared" si="16"/>
        <v>0</v>
      </c>
    </row>
    <row r="377" spans="1:6" x14ac:dyDescent="0.2">
      <c r="A377" s="7"/>
      <c r="B377" s="10"/>
      <c r="C377" s="3"/>
      <c r="D377" s="48"/>
      <c r="E377" s="90"/>
      <c r="F377" s="106"/>
    </row>
    <row r="378" spans="1:6" ht="15" x14ac:dyDescent="0.25">
      <c r="A378" s="37">
        <v>3</v>
      </c>
      <c r="B378" s="36" t="s">
        <v>512</v>
      </c>
      <c r="C378" s="3"/>
      <c r="D378" s="48"/>
      <c r="E378" s="90"/>
      <c r="F378" s="106"/>
    </row>
    <row r="379" spans="1:6" ht="15" x14ac:dyDescent="0.25">
      <c r="A379" s="7"/>
      <c r="B379" s="31" t="s">
        <v>396</v>
      </c>
      <c r="C379" s="3"/>
      <c r="D379" s="48"/>
      <c r="E379" s="90"/>
      <c r="F379" s="106"/>
    </row>
    <row r="380" spans="1:6" x14ac:dyDescent="0.2">
      <c r="A380" s="7"/>
      <c r="B380" s="60" t="s">
        <v>395</v>
      </c>
      <c r="C380" s="3"/>
      <c r="D380" s="48"/>
      <c r="E380" s="90"/>
      <c r="F380" s="106"/>
    </row>
    <row r="381" spans="1:6" x14ac:dyDescent="0.2">
      <c r="A381" s="7" t="s">
        <v>394</v>
      </c>
      <c r="B381" s="10" t="s">
        <v>113</v>
      </c>
      <c r="C381" s="3" t="s">
        <v>3</v>
      </c>
      <c r="D381" s="48">
        <v>350</v>
      </c>
      <c r="E381" s="90"/>
      <c r="F381" s="106">
        <f t="shared" si="16"/>
        <v>0</v>
      </c>
    </row>
    <row r="382" spans="1:6" x14ac:dyDescent="0.2">
      <c r="A382" s="7" t="s">
        <v>392</v>
      </c>
      <c r="B382" s="10" t="s">
        <v>112</v>
      </c>
      <c r="C382" s="3" t="s">
        <v>1</v>
      </c>
      <c r="D382" s="48">
        <v>250</v>
      </c>
      <c r="E382" s="90"/>
      <c r="F382" s="106">
        <f t="shared" si="16"/>
        <v>0</v>
      </c>
    </row>
    <row r="383" spans="1:6" x14ac:dyDescent="0.2">
      <c r="A383" s="7" t="s">
        <v>391</v>
      </c>
      <c r="B383" s="10" t="s">
        <v>111</v>
      </c>
      <c r="C383" s="3" t="s">
        <v>3</v>
      </c>
      <c r="D383" s="48">
        <v>250</v>
      </c>
      <c r="E383" s="90"/>
      <c r="F383" s="106">
        <f t="shared" si="16"/>
        <v>0</v>
      </c>
    </row>
    <row r="384" spans="1:6" ht="15" x14ac:dyDescent="0.25">
      <c r="A384" s="7"/>
      <c r="B384" s="31" t="s">
        <v>110</v>
      </c>
      <c r="C384" s="3"/>
      <c r="D384" s="48"/>
      <c r="E384" s="90"/>
      <c r="F384" s="106"/>
    </row>
    <row r="385" spans="1:10" x14ac:dyDescent="0.2">
      <c r="A385" s="7"/>
      <c r="B385" s="10" t="s">
        <v>109</v>
      </c>
      <c r="C385" s="3"/>
      <c r="D385" s="48"/>
      <c r="E385" s="90"/>
      <c r="F385" s="106"/>
    </row>
    <row r="386" spans="1:10" x14ac:dyDescent="0.2">
      <c r="A386" s="7" t="s">
        <v>389</v>
      </c>
      <c r="B386" s="10" t="s">
        <v>108</v>
      </c>
      <c r="C386" s="3" t="s">
        <v>1</v>
      </c>
      <c r="D386" s="48">
        <v>190</v>
      </c>
      <c r="E386" s="90"/>
      <c r="F386" s="106">
        <f t="shared" si="16"/>
        <v>0</v>
      </c>
    </row>
    <row r="387" spans="1:10" x14ac:dyDescent="0.2">
      <c r="A387" s="7" t="s">
        <v>387</v>
      </c>
      <c r="B387" s="10" t="s">
        <v>107</v>
      </c>
      <c r="C387" s="3" t="s">
        <v>1</v>
      </c>
      <c r="D387" s="48">
        <v>190</v>
      </c>
      <c r="E387" s="90"/>
      <c r="F387" s="106">
        <f t="shared" si="16"/>
        <v>0</v>
      </c>
    </row>
    <row r="388" spans="1:10" x14ac:dyDescent="0.2">
      <c r="A388" s="7" t="s">
        <v>385</v>
      </c>
      <c r="B388" s="10" t="s">
        <v>106</v>
      </c>
      <c r="C388" s="3" t="s">
        <v>3</v>
      </c>
      <c r="D388" s="48">
        <v>33</v>
      </c>
      <c r="E388" s="90"/>
      <c r="F388" s="106">
        <f t="shared" ref="F388:F430" si="19">E388*D388</f>
        <v>0</v>
      </c>
    </row>
    <row r="389" spans="1:10" x14ac:dyDescent="0.2">
      <c r="A389" s="7" t="s">
        <v>924</v>
      </c>
      <c r="B389" s="10" t="s">
        <v>105</v>
      </c>
      <c r="C389" s="3" t="s">
        <v>3</v>
      </c>
      <c r="D389" s="48">
        <v>3</v>
      </c>
      <c r="E389" s="90"/>
      <c r="F389" s="106">
        <f t="shared" si="19"/>
        <v>0</v>
      </c>
    </row>
    <row r="390" spans="1:10" x14ac:dyDescent="0.2">
      <c r="A390" s="7" t="s">
        <v>383</v>
      </c>
      <c r="B390" s="10" t="s">
        <v>104</v>
      </c>
      <c r="C390" s="3" t="s">
        <v>1</v>
      </c>
      <c r="D390" s="48">
        <v>65</v>
      </c>
      <c r="E390" s="90"/>
      <c r="F390" s="106">
        <f t="shared" si="19"/>
        <v>0</v>
      </c>
    </row>
    <row r="391" spans="1:10" x14ac:dyDescent="0.2">
      <c r="A391" s="7" t="s">
        <v>382</v>
      </c>
      <c r="B391" s="10" t="s">
        <v>103</v>
      </c>
      <c r="C391" s="3" t="s">
        <v>3</v>
      </c>
      <c r="D391" s="48">
        <v>1</v>
      </c>
      <c r="E391" s="90"/>
      <c r="F391" s="106">
        <f t="shared" si="19"/>
        <v>0</v>
      </c>
    </row>
    <row r="392" spans="1:10" ht="28.5" x14ac:dyDescent="0.2">
      <c r="A392" s="7" t="s">
        <v>380</v>
      </c>
      <c r="B392" s="10" t="s">
        <v>102</v>
      </c>
      <c r="C392" s="3" t="s">
        <v>3</v>
      </c>
      <c r="D392" s="48">
        <v>7</v>
      </c>
      <c r="E392" s="90"/>
      <c r="F392" s="106">
        <f t="shared" si="19"/>
        <v>0</v>
      </c>
    </row>
    <row r="393" spans="1:10" ht="28.5" x14ac:dyDescent="0.2">
      <c r="A393" s="7" t="s">
        <v>378</v>
      </c>
      <c r="B393" s="10" t="s">
        <v>101</v>
      </c>
      <c r="C393" s="3" t="s">
        <v>3</v>
      </c>
      <c r="D393" s="48">
        <v>10</v>
      </c>
      <c r="E393" s="90"/>
      <c r="F393" s="106">
        <f t="shared" si="19"/>
        <v>0</v>
      </c>
    </row>
    <row r="394" spans="1:10" x14ac:dyDescent="0.2">
      <c r="A394" s="7" t="s">
        <v>376</v>
      </c>
      <c r="B394" s="10" t="s">
        <v>100</v>
      </c>
      <c r="C394" s="3" t="s">
        <v>2</v>
      </c>
      <c r="D394" s="48">
        <v>100</v>
      </c>
      <c r="E394" s="90"/>
      <c r="F394" s="106">
        <f t="shared" si="19"/>
        <v>0</v>
      </c>
    </row>
    <row r="395" spans="1:10" x14ac:dyDescent="0.2">
      <c r="A395" s="7" t="s">
        <v>374</v>
      </c>
      <c r="B395" s="10" t="s">
        <v>99</v>
      </c>
      <c r="C395" s="3" t="s">
        <v>13</v>
      </c>
      <c r="D395" s="48">
        <v>16</v>
      </c>
      <c r="E395" s="90"/>
      <c r="F395" s="106">
        <f t="shared" si="19"/>
        <v>0</v>
      </c>
    </row>
    <row r="396" spans="1:10" ht="15" x14ac:dyDescent="0.25">
      <c r="A396" s="7"/>
      <c r="B396" s="31" t="s">
        <v>364</v>
      </c>
      <c r="C396" s="3"/>
      <c r="D396" s="48"/>
      <c r="E396" s="90"/>
      <c r="F396" s="106"/>
    </row>
    <row r="397" spans="1:10" x14ac:dyDescent="0.2">
      <c r="A397" s="7"/>
      <c r="B397" s="10" t="s">
        <v>925</v>
      </c>
      <c r="C397" s="3"/>
      <c r="D397" s="48"/>
      <c r="E397" s="90"/>
      <c r="F397" s="106"/>
    </row>
    <row r="398" spans="1:10" ht="28.5" x14ac:dyDescent="0.2">
      <c r="A398" s="7" t="s">
        <v>363</v>
      </c>
      <c r="B398" s="10" t="s">
        <v>98</v>
      </c>
      <c r="C398" s="3" t="s">
        <v>1</v>
      </c>
      <c r="D398" s="48">
        <v>140</v>
      </c>
      <c r="E398" s="90"/>
      <c r="F398" s="106">
        <f t="shared" si="19"/>
        <v>0</v>
      </c>
    </row>
    <row r="399" spans="1:10" s="57" customFormat="1" ht="15" x14ac:dyDescent="0.25">
      <c r="A399" s="55"/>
      <c r="B399" s="31" t="s">
        <v>360</v>
      </c>
      <c r="C399" s="56"/>
      <c r="D399" s="81"/>
      <c r="E399" s="101"/>
      <c r="F399" s="113">
        <f t="shared" si="19"/>
        <v>0</v>
      </c>
      <c r="J399" s="58"/>
    </row>
    <row r="400" spans="1:10" x14ac:dyDescent="0.2">
      <c r="A400" s="7"/>
      <c r="B400" s="10" t="s">
        <v>926</v>
      </c>
      <c r="C400" s="3"/>
      <c r="D400" s="48"/>
      <c r="E400" s="90"/>
      <c r="F400" s="106">
        <f t="shared" si="19"/>
        <v>0</v>
      </c>
    </row>
    <row r="401" spans="1:6" ht="42.75" x14ac:dyDescent="0.2">
      <c r="A401" s="7" t="s">
        <v>359</v>
      </c>
      <c r="B401" s="10" t="s">
        <v>97</v>
      </c>
      <c r="C401" s="3" t="s">
        <v>1</v>
      </c>
      <c r="D401" s="48">
        <v>270</v>
      </c>
      <c r="E401" s="90"/>
      <c r="F401" s="106">
        <f t="shared" si="19"/>
        <v>0</v>
      </c>
    </row>
    <row r="402" spans="1:6" x14ac:dyDescent="0.2">
      <c r="A402" s="7" t="s">
        <v>357</v>
      </c>
      <c r="B402" s="10" t="s">
        <v>96</v>
      </c>
      <c r="C402" s="3" t="s">
        <v>1</v>
      </c>
      <c r="D402" s="48">
        <v>50</v>
      </c>
      <c r="E402" s="90"/>
      <c r="F402" s="106">
        <f t="shared" si="19"/>
        <v>0</v>
      </c>
    </row>
    <row r="403" spans="1:6" x14ac:dyDescent="0.2">
      <c r="A403" s="7" t="s">
        <v>355</v>
      </c>
      <c r="B403" s="10" t="s">
        <v>95</v>
      </c>
      <c r="C403" s="3" t="s">
        <v>1</v>
      </c>
      <c r="D403" s="48">
        <v>80</v>
      </c>
      <c r="E403" s="90"/>
      <c r="F403" s="106">
        <f t="shared" si="19"/>
        <v>0</v>
      </c>
    </row>
    <row r="404" spans="1:6" x14ac:dyDescent="0.2">
      <c r="A404" s="7" t="s">
        <v>353</v>
      </c>
      <c r="B404" s="10" t="s">
        <v>94</v>
      </c>
      <c r="C404" s="3" t="s">
        <v>1</v>
      </c>
      <c r="D404" s="48">
        <v>55</v>
      </c>
      <c r="E404" s="90"/>
      <c r="F404" s="106">
        <f t="shared" si="19"/>
        <v>0</v>
      </c>
    </row>
    <row r="405" spans="1:6" x14ac:dyDescent="0.2">
      <c r="A405" s="7" t="s">
        <v>351</v>
      </c>
      <c r="B405" s="10" t="s">
        <v>22</v>
      </c>
      <c r="C405" s="3" t="s">
        <v>2</v>
      </c>
      <c r="D405" s="48">
        <v>45</v>
      </c>
      <c r="E405" s="90"/>
      <c r="F405" s="106">
        <f t="shared" si="19"/>
        <v>0</v>
      </c>
    </row>
    <row r="406" spans="1:6" x14ac:dyDescent="0.2">
      <c r="A406" s="7" t="s">
        <v>349</v>
      </c>
      <c r="B406" s="10" t="s">
        <v>93</v>
      </c>
      <c r="C406" s="3" t="s">
        <v>1</v>
      </c>
      <c r="D406" s="48">
        <v>55</v>
      </c>
      <c r="E406" s="90"/>
      <c r="F406" s="106">
        <f t="shared" si="19"/>
        <v>0</v>
      </c>
    </row>
    <row r="407" spans="1:6" ht="15" x14ac:dyDescent="0.25">
      <c r="A407" s="7"/>
      <c r="B407" s="31" t="s">
        <v>346</v>
      </c>
      <c r="C407" s="3"/>
      <c r="D407" s="48"/>
      <c r="E407" s="90"/>
      <c r="F407" s="106"/>
    </row>
    <row r="408" spans="1:6" x14ac:dyDescent="0.2">
      <c r="A408" s="7"/>
      <c r="B408" s="10" t="s">
        <v>927</v>
      </c>
      <c r="C408" s="3"/>
      <c r="D408" s="48"/>
      <c r="E408" s="90"/>
      <c r="F408" s="106"/>
    </row>
    <row r="409" spans="1:6" ht="57" x14ac:dyDescent="0.2">
      <c r="A409" s="7" t="s">
        <v>344</v>
      </c>
      <c r="B409" s="10" t="s">
        <v>92</v>
      </c>
      <c r="C409" s="3" t="s">
        <v>0</v>
      </c>
      <c r="D409" s="48">
        <v>2</v>
      </c>
      <c r="E409" s="90"/>
      <c r="F409" s="106">
        <f t="shared" si="19"/>
        <v>0</v>
      </c>
    </row>
    <row r="410" spans="1:6" ht="57" x14ac:dyDescent="0.2">
      <c r="A410" s="7" t="s">
        <v>928</v>
      </c>
      <c r="B410" s="10" t="s">
        <v>91</v>
      </c>
      <c r="C410" s="3" t="s">
        <v>0</v>
      </c>
      <c r="D410" s="48">
        <v>1</v>
      </c>
      <c r="E410" s="90"/>
      <c r="F410" s="106">
        <f t="shared" si="19"/>
        <v>0</v>
      </c>
    </row>
    <row r="411" spans="1:6" ht="57" x14ac:dyDescent="0.2">
      <c r="A411" s="7" t="s">
        <v>929</v>
      </c>
      <c r="B411" s="10" t="s">
        <v>90</v>
      </c>
      <c r="C411" s="3" t="s">
        <v>0</v>
      </c>
      <c r="D411" s="48">
        <v>1</v>
      </c>
      <c r="E411" s="90"/>
      <c r="F411" s="106">
        <f t="shared" si="19"/>
        <v>0</v>
      </c>
    </row>
    <row r="412" spans="1:6" ht="42.75" x14ac:dyDescent="0.2">
      <c r="A412" s="7" t="s">
        <v>930</v>
      </c>
      <c r="B412" s="10" t="s">
        <v>89</v>
      </c>
      <c r="C412" s="3" t="s">
        <v>1</v>
      </c>
      <c r="D412" s="48">
        <v>3</v>
      </c>
      <c r="E412" s="90"/>
      <c r="F412" s="106">
        <f t="shared" si="19"/>
        <v>0</v>
      </c>
    </row>
    <row r="413" spans="1:6" ht="15" x14ac:dyDescent="0.25">
      <c r="A413" s="7"/>
      <c r="B413" s="31" t="s">
        <v>340</v>
      </c>
      <c r="C413" s="3"/>
      <c r="D413" s="48"/>
      <c r="E413" s="90"/>
      <c r="F413" s="106"/>
    </row>
    <row r="414" spans="1:6" x14ac:dyDescent="0.2">
      <c r="A414" s="7"/>
      <c r="B414" s="10" t="s">
        <v>339</v>
      </c>
      <c r="C414" s="3"/>
      <c r="D414" s="48"/>
      <c r="E414" s="90"/>
      <c r="F414" s="106"/>
    </row>
    <row r="415" spans="1:6" ht="57" x14ac:dyDescent="0.2">
      <c r="A415" s="7" t="s">
        <v>338</v>
      </c>
      <c r="B415" s="10" t="s">
        <v>88</v>
      </c>
      <c r="C415" s="3" t="s">
        <v>0</v>
      </c>
      <c r="D415" s="48">
        <v>7</v>
      </c>
      <c r="E415" s="90"/>
      <c r="F415" s="106">
        <f t="shared" si="19"/>
        <v>0</v>
      </c>
    </row>
    <row r="416" spans="1:6" ht="57" x14ac:dyDescent="0.2">
      <c r="A416" s="7" t="s">
        <v>337</v>
      </c>
      <c r="B416" s="10" t="s">
        <v>87</v>
      </c>
      <c r="C416" s="3" t="s">
        <v>0</v>
      </c>
      <c r="D416" s="48">
        <v>7</v>
      </c>
      <c r="E416" s="90"/>
      <c r="F416" s="106">
        <f t="shared" si="19"/>
        <v>0</v>
      </c>
    </row>
    <row r="417" spans="1:6" ht="42.75" x14ac:dyDescent="0.2">
      <c r="A417" s="12" t="s">
        <v>931</v>
      </c>
      <c r="B417" s="17" t="s">
        <v>417</v>
      </c>
      <c r="C417" s="17" t="s">
        <v>418</v>
      </c>
      <c r="D417" s="48">
        <v>2</v>
      </c>
      <c r="E417" s="90"/>
      <c r="F417" s="106">
        <f t="shared" si="19"/>
        <v>0</v>
      </c>
    </row>
    <row r="418" spans="1:6" ht="28.5" x14ac:dyDescent="0.2">
      <c r="A418" s="7" t="s">
        <v>336</v>
      </c>
      <c r="B418" s="10" t="s">
        <v>86</v>
      </c>
      <c r="C418" s="3" t="s">
        <v>0</v>
      </c>
      <c r="D418" s="48">
        <v>3</v>
      </c>
      <c r="E418" s="90"/>
      <c r="F418" s="106">
        <f t="shared" si="19"/>
        <v>0</v>
      </c>
    </row>
    <row r="419" spans="1:6" x14ac:dyDescent="0.2">
      <c r="A419" s="7"/>
      <c r="B419" s="10" t="s">
        <v>335</v>
      </c>
      <c r="C419" s="3"/>
      <c r="D419" s="48"/>
      <c r="E419" s="90"/>
      <c r="F419" s="106"/>
    </row>
    <row r="420" spans="1:6" ht="42.75" x14ac:dyDescent="0.2">
      <c r="A420" s="7" t="s">
        <v>334</v>
      </c>
      <c r="B420" s="10" t="s">
        <v>85</v>
      </c>
      <c r="C420" s="3" t="s">
        <v>0</v>
      </c>
      <c r="D420" s="48">
        <v>8</v>
      </c>
      <c r="E420" s="90"/>
      <c r="F420" s="106">
        <f t="shared" si="19"/>
        <v>0</v>
      </c>
    </row>
    <row r="421" spans="1:6" ht="42.75" x14ac:dyDescent="0.2">
      <c r="A421" s="7" t="s">
        <v>332</v>
      </c>
      <c r="B421" s="10" t="s">
        <v>84</v>
      </c>
      <c r="C421" s="3" t="s">
        <v>4</v>
      </c>
      <c r="D421" s="48">
        <v>2</v>
      </c>
      <c r="E421" s="90"/>
      <c r="F421" s="106">
        <f t="shared" si="19"/>
        <v>0</v>
      </c>
    </row>
    <row r="422" spans="1:6" ht="28.5" x14ac:dyDescent="0.2">
      <c r="A422" s="12" t="s">
        <v>419</v>
      </c>
      <c r="B422" s="13" t="s">
        <v>420</v>
      </c>
      <c r="C422" s="12" t="s">
        <v>0</v>
      </c>
      <c r="D422" s="82">
        <v>2</v>
      </c>
      <c r="E422" s="90"/>
      <c r="F422" s="106">
        <f t="shared" si="19"/>
        <v>0</v>
      </c>
    </row>
    <row r="423" spans="1:6" x14ac:dyDescent="0.2">
      <c r="A423" s="7"/>
      <c r="B423" s="10" t="s">
        <v>932</v>
      </c>
      <c r="C423" s="3"/>
      <c r="D423" s="48"/>
      <c r="E423" s="90"/>
      <c r="F423" s="106"/>
    </row>
    <row r="424" spans="1:6" ht="42.75" x14ac:dyDescent="0.2">
      <c r="A424" s="7" t="s">
        <v>330</v>
      </c>
      <c r="B424" s="10" t="s">
        <v>83</v>
      </c>
      <c r="C424" s="3" t="s">
        <v>0</v>
      </c>
      <c r="D424" s="48">
        <v>8</v>
      </c>
      <c r="E424" s="90"/>
      <c r="F424" s="106">
        <f t="shared" si="19"/>
        <v>0</v>
      </c>
    </row>
    <row r="425" spans="1:6" ht="42.75" x14ac:dyDescent="0.2">
      <c r="A425" s="7" t="s">
        <v>933</v>
      </c>
      <c r="B425" s="10" t="s">
        <v>82</v>
      </c>
      <c r="C425" s="3" t="s">
        <v>4</v>
      </c>
      <c r="D425" s="48">
        <v>2</v>
      </c>
      <c r="E425" s="90"/>
      <c r="F425" s="106">
        <f t="shared" si="19"/>
        <v>0</v>
      </c>
    </row>
    <row r="426" spans="1:6" x14ac:dyDescent="0.2">
      <c r="A426" s="7"/>
      <c r="B426" s="10" t="s">
        <v>934</v>
      </c>
      <c r="C426" s="3"/>
      <c r="D426" s="48"/>
      <c r="E426" s="90"/>
      <c r="F426" s="106"/>
    </row>
    <row r="427" spans="1:6" ht="42.75" x14ac:dyDescent="0.2">
      <c r="A427" s="12" t="s">
        <v>328</v>
      </c>
      <c r="B427" s="17" t="s">
        <v>423</v>
      </c>
      <c r="C427" s="12" t="s">
        <v>2</v>
      </c>
      <c r="D427" s="48">
        <v>12</v>
      </c>
      <c r="E427" s="90"/>
      <c r="F427" s="106">
        <f t="shared" si="19"/>
        <v>0</v>
      </c>
    </row>
    <row r="428" spans="1:6" ht="28.5" x14ac:dyDescent="0.2">
      <c r="A428" s="12" t="s">
        <v>327</v>
      </c>
      <c r="B428" s="17" t="s">
        <v>424</v>
      </c>
      <c r="C428" s="17" t="s">
        <v>418</v>
      </c>
      <c r="D428" s="48">
        <v>8</v>
      </c>
      <c r="E428" s="90"/>
      <c r="F428" s="106">
        <f t="shared" si="19"/>
        <v>0</v>
      </c>
    </row>
    <row r="429" spans="1:6" ht="28.5" x14ac:dyDescent="0.2">
      <c r="A429" s="12" t="s">
        <v>935</v>
      </c>
      <c r="B429" s="17" t="s">
        <v>425</v>
      </c>
      <c r="C429" s="17" t="s">
        <v>426</v>
      </c>
      <c r="D429" s="48">
        <v>12</v>
      </c>
      <c r="E429" s="90"/>
      <c r="F429" s="106">
        <f t="shared" si="19"/>
        <v>0</v>
      </c>
    </row>
    <row r="430" spans="1:6" ht="42.75" x14ac:dyDescent="0.2">
      <c r="A430" s="12" t="s">
        <v>936</v>
      </c>
      <c r="B430" s="17" t="s">
        <v>427</v>
      </c>
      <c r="C430" s="17" t="s">
        <v>426</v>
      </c>
      <c r="D430" s="48">
        <v>12</v>
      </c>
      <c r="E430" s="90"/>
      <c r="F430" s="106">
        <f t="shared" si="19"/>
        <v>0</v>
      </c>
    </row>
    <row r="431" spans="1:6" ht="15" x14ac:dyDescent="0.25">
      <c r="A431" s="7"/>
      <c r="B431" s="31" t="s">
        <v>937</v>
      </c>
      <c r="C431" s="3"/>
      <c r="D431" s="48"/>
      <c r="E431" s="90"/>
      <c r="F431" s="106"/>
    </row>
    <row r="432" spans="1:6" x14ac:dyDescent="0.2">
      <c r="A432" s="44"/>
      <c r="B432" s="45" t="s">
        <v>938</v>
      </c>
      <c r="C432" s="46"/>
      <c r="D432" s="75"/>
      <c r="E432" s="97"/>
      <c r="F432" s="105"/>
    </row>
    <row r="433" spans="1:6" ht="42.75" x14ac:dyDescent="0.2">
      <c r="A433" s="44" t="s">
        <v>939</v>
      </c>
      <c r="B433" s="45" t="s">
        <v>15</v>
      </c>
      <c r="C433" s="46" t="s">
        <v>4</v>
      </c>
      <c r="D433" s="75">
        <v>2</v>
      </c>
      <c r="E433" s="97"/>
      <c r="F433" s="105">
        <f t="shared" ref="F433:F491" si="20">E433*D433</f>
        <v>0</v>
      </c>
    </row>
    <row r="434" spans="1:6" x14ac:dyDescent="0.2">
      <c r="A434" s="44"/>
      <c r="B434" s="45" t="s">
        <v>940</v>
      </c>
      <c r="C434" s="46"/>
      <c r="D434" s="75"/>
      <c r="E434" s="97"/>
      <c r="F434" s="105"/>
    </row>
    <row r="435" spans="1:6" ht="28.5" x14ac:dyDescent="0.2">
      <c r="A435" s="44" t="s">
        <v>941</v>
      </c>
      <c r="B435" s="45" t="s">
        <v>81</v>
      </c>
      <c r="C435" s="46" t="s">
        <v>0</v>
      </c>
      <c r="D435" s="75">
        <v>30</v>
      </c>
      <c r="E435" s="97"/>
      <c r="F435" s="105">
        <f t="shared" si="20"/>
        <v>0</v>
      </c>
    </row>
    <row r="436" spans="1:6" ht="28.5" x14ac:dyDescent="0.2">
      <c r="A436" s="44" t="s">
        <v>942</v>
      </c>
      <c r="B436" s="45" t="s">
        <v>80</v>
      </c>
      <c r="C436" s="46" t="s">
        <v>0</v>
      </c>
      <c r="D436" s="75">
        <v>30</v>
      </c>
      <c r="E436" s="97"/>
      <c r="F436" s="105">
        <f t="shared" si="20"/>
        <v>0</v>
      </c>
    </row>
    <row r="437" spans="1:6" ht="28.5" x14ac:dyDescent="0.2">
      <c r="A437" s="44" t="s">
        <v>943</v>
      </c>
      <c r="B437" s="45" t="s">
        <v>79</v>
      </c>
      <c r="C437" s="46" t="s">
        <v>0</v>
      </c>
      <c r="D437" s="75">
        <v>10</v>
      </c>
      <c r="E437" s="97"/>
      <c r="F437" s="105">
        <f t="shared" si="20"/>
        <v>0</v>
      </c>
    </row>
    <row r="438" spans="1:6" ht="28.5" x14ac:dyDescent="0.2">
      <c r="A438" s="44" t="s">
        <v>944</v>
      </c>
      <c r="B438" s="45" t="s">
        <v>78</v>
      </c>
      <c r="C438" s="46" t="s">
        <v>0</v>
      </c>
      <c r="D438" s="75">
        <v>20</v>
      </c>
      <c r="E438" s="97"/>
      <c r="F438" s="105">
        <f t="shared" si="20"/>
        <v>0</v>
      </c>
    </row>
    <row r="439" spans="1:6" x14ac:dyDescent="0.2">
      <c r="A439" s="44"/>
      <c r="B439" s="45" t="s">
        <v>945</v>
      </c>
      <c r="C439" s="46"/>
      <c r="D439" s="75"/>
      <c r="E439" s="97"/>
      <c r="F439" s="105"/>
    </row>
    <row r="440" spans="1:6" ht="28.5" x14ac:dyDescent="0.2">
      <c r="A440" s="44" t="s">
        <v>283</v>
      </c>
      <c r="B440" s="45" t="s">
        <v>77</v>
      </c>
      <c r="C440" s="46" t="s">
        <v>0</v>
      </c>
      <c r="D440" s="75">
        <v>35</v>
      </c>
      <c r="E440" s="97"/>
      <c r="F440" s="105">
        <f t="shared" si="20"/>
        <v>0</v>
      </c>
    </row>
    <row r="441" spans="1:6" ht="28.5" x14ac:dyDescent="0.2">
      <c r="A441" s="44" t="s">
        <v>946</v>
      </c>
      <c r="B441" s="45" t="s">
        <v>76</v>
      </c>
      <c r="C441" s="46" t="s">
        <v>0</v>
      </c>
      <c r="D441" s="75">
        <v>20</v>
      </c>
      <c r="E441" s="97"/>
      <c r="F441" s="105">
        <f t="shared" si="20"/>
        <v>0</v>
      </c>
    </row>
    <row r="442" spans="1:6" ht="28.5" x14ac:dyDescent="0.2">
      <c r="A442" s="44" t="s">
        <v>947</v>
      </c>
      <c r="B442" s="45" t="s">
        <v>75</v>
      </c>
      <c r="C442" s="46" t="s">
        <v>0</v>
      </c>
      <c r="D442" s="75">
        <v>20</v>
      </c>
      <c r="E442" s="97"/>
      <c r="F442" s="105">
        <f t="shared" si="20"/>
        <v>0</v>
      </c>
    </row>
    <row r="443" spans="1:6" x14ac:dyDescent="0.2">
      <c r="A443" s="44" t="s">
        <v>948</v>
      </c>
      <c r="B443" s="45" t="s">
        <v>74</v>
      </c>
      <c r="C443" s="46" t="s">
        <v>0</v>
      </c>
      <c r="D443" s="75">
        <v>20</v>
      </c>
      <c r="E443" s="97"/>
      <c r="F443" s="105">
        <f t="shared" si="20"/>
        <v>0</v>
      </c>
    </row>
    <row r="444" spans="1:6" x14ac:dyDescent="0.2">
      <c r="A444" s="44"/>
      <c r="B444" s="45" t="s">
        <v>949</v>
      </c>
      <c r="C444" s="46"/>
      <c r="D444" s="75"/>
      <c r="E444" s="97"/>
      <c r="F444" s="105"/>
    </row>
    <row r="445" spans="1:6" ht="42.75" x14ac:dyDescent="0.2">
      <c r="A445" s="44" t="s">
        <v>950</v>
      </c>
      <c r="B445" s="45" t="s">
        <v>73</v>
      </c>
      <c r="C445" s="46" t="s">
        <v>0</v>
      </c>
      <c r="D445" s="75">
        <v>30</v>
      </c>
      <c r="E445" s="97"/>
      <c r="F445" s="105">
        <f t="shared" si="20"/>
        <v>0</v>
      </c>
    </row>
    <row r="446" spans="1:6" ht="42.75" x14ac:dyDescent="0.2">
      <c r="A446" s="44" t="s">
        <v>951</v>
      </c>
      <c r="B446" s="45" t="s">
        <v>72</v>
      </c>
      <c r="C446" s="46" t="s">
        <v>0</v>
      </c>
      <c r="D446" s="75">
        <v>30</v>
      </c>
      <c r="E446" s="97"/>
      <c r="F446" s="105">
        <f t="shared" si="20"/>
        <v>0</v>
      </c>
    </row>
    <row r="447" spans="1:6" ht="42.75" x14ac:dyDescent="0.2">
      <c r="A447" s="44" t="s">
        <v>952</v>
      </c>
      <c r="B447" s="45" t="s">
        <v>71</v>
      </c>
      <c r="C447" s="46" t="s">
        <v>0</v>
      </c>
      <c r="D447" s="75">
        <v>30</v>
      </c>
      <c r="E447" s="97"/>
      <c r="F447" s="105">
        <f t="shared" si="20"/>
        <v>0</v>
      </c>
    </row>
    <row r="448" spans="1:6" x14ac:dyDescent="0.2">
      <c r="A448" s="44"/>
      <c r="B448" s="45" t="s">
        <v>953</v>
      </c>
      <c r="C448" s="46"/>
      <c r="D448" s="75"/>
      <c r="E448" s="97"/>
      <c r="F448" s="105"/>
    </row>
    <row r="449" spans="1:6" ht="28.5" x14ac:dyDescent="0.2">
      <c r="A449" s="44" t="s">
        <v>954</v>
      </c>
      <c r="B449" s="45" t="s">
        <v>70</v>
      </c>
      <c r="C449" s="46" t="s">
        <v>0</v>
      </c>
      <c r="D449" s="75">
        <v>14</v>
      </c>
      <c r="E449" s="97"/>
      <c r="F449" s="105">
        <f t="shared" si="20"/>
        <v>0</v>
      </c>
    </row>
    <row r="450" spans="1:6" ht="28.5" x14ac:dyDescent="0.2">
      <c r="A450" s="44" t="s">
        <v>955</v>
      </c>
      <c r="B450" s="45" t="s">
        <v>69</v>
      </c>
      <c r="C450" s="46" t="s">
        <v>0</v>
      </c>
      <c r="D450" s="75">
        <v>20</v>
      </c>
      <c r="E450" s="97"/>
      <c r="F450" s="105">
        <f t="shared" si="20"/>
        <v>0</v>
      </c>
    </row>
    <row r="451" spans="1:6" x14ac:dyDescent="0.2">
      <c r="A451" s="44"/>
      <c r="B451" s="45" t="s">
        <v>956</v>
      </c>
      <c r="C451" s="46"/>
      <c r="D451" s="75"/>
      <c r="E451" s="97"/>
      <c r="F451" s="105"/>
    </row>
    <row r="452" spans="1:6" ht="28.5" x14ac:dyDescent="0.2">
      <c r="A452" s="44" t="s">
        <v>957</v>
      </c>
      <c r="B452" s="45" t="s">
        <v>68</v>
      </c>
      <c r="C452" s="46" t="s">
        <v>0</v>
      </c>
      <c r="D452" s="75">
        <v>25</v>
      </c>
      <c r="E452" s="97"/>
      <c r="F452" s="105">
        <f t="shared" si="20"/>
        <v>0</v>
      </c>
    </row>
    <row r="453" spans="1:6" x14ac:dyDescent="0.2">
      <c r="A453" s="44"/>
      <c r="B453" s="45" t="s">
        <v>958</v>
      </c>
      <c r="C453" s="46"/>
      <c r="D453" s="75"/>
      <c r="E453" s="97"/>
      <c r="F453" s="105"/>
    </row>
    <row r="454" spans="1:6" x14ac:dyDescent="0.2">
      <c r="A454" s="44" t="s">
        <v>242</v>
      </c>
      <c r="B454" s="45" t="s">
        <v>67</v>
      </c>
      <c r="C454" s="46" t="s">
        <v>0</v>
      </c>
      <c r="D454" s="75">
        <v>1</v>
      </c>
      <c r="E454" s="97"/>
      <c r="F454" s="105">
        <f t="shared" si="20"/>
        <v>0</v>
      </c>
    </row>
    <row r="455" spans="1:6" ht="28.5" x14ac:dyDescent="0.2">
      <c r="A455" s="44" t="s">
        <v>959</v>
      </c>
      <c r="B455" s="45" t="s">
        <v>66</v>
      </c>
      <c r="C455" s="46" t="s">
        <v>1</v>
      </c>
      <c r="D455" s="75">
        <v>137</v>
      </c>
      <c r="E455" s="97"/>
      <c r="F455" s="105">
        <f t="shared" si="20"/>
        <v>0</v>
      </c>
    </row>
    <row r="456" spans="1:6" ht="28.5" x14ac:dyDescent="0.2">
      <c r="A456" s="44" t="s">
        <v>960</v>
      </c>
      <c r="B456" s="45" t="s">
        <v>65</v>
      </c>
      <c r="C456" s="46" t="s">
        <v>0</v>
      </c>
      <c r="D456" s="75">
        <v>5</v>
      </c>
      <c r="E456" s="97"/>
      <c r="F456" s="105">
        <f t="shared" si="20"/>
        <v>0</v>
      </c>
    </row>
    <row r="457" spans="1:6" ht="28.5" x14ac:dyDescent="0.2">
      <c r="A457" s="44" t="s">
        <v>240</v>
      </c>
      <c r="B457" s="45" t="s">
        <v>64</v>
      </c>
      <c r="C457" s="46" t="s">
        <v>0</v>
      </c>
      <c r="D457" s="75">
        <v>100</v>
      </c>
      <c r="E457" s="97"/>
      <c r="F457" s="105">
        <f t="shared" si="20"/>
        <v>0</v>
      </c>
    </row>
    <row r="458" spans="1:6" ht="28.5" x14ac:dyDescent="0.2">
      <c r="A458" s="44" t="s">
        <v>961</v>
      </c>
      <c r="B458" s="45" t="s">
        <v>63</v>
      </c>
      <c r="C458" s="46" t="s">
        <v>0</v>
      </c>
      <c r="D458" s="75">
        <v>4</v>
      </c>
      <c r="E458" s="97"/>
      <c r="F458" s="105">
        <f t="shared" si="20"/>
        <v>0</v>
      </c>
    </row>
    <row r="459" spans="1:6" x14ac:dyDescent="0.2">
      <c r="A459" s="44"/>
      <c r="B459" s="45" t="s">
        <v>962</v>
      </c>
      <c r="C459" s="46"/>
      <c r="D459" s="75"/>
      <c r="E459" s="97"/>
      <c r="F459" s="105"/>
    </row>
    <row r="460" spans="1:6" x14ac:dyDescent="0.2">
      <c r="A460" s="44" t="s">
        <v>963</v>
      </c>
      <c r="B460" s="45" t="s">
        <v>62</v>
      </c>
      <c r="C460" s="46" t="s">
        <v>0</v>
      </c>
      <c r="D460" s="75">
        <v>6</v>
      </c>
      <c r="E460" s="97"/>
      <c r="F460" s="105">
        <f t="shared" si="20"/>
        <v>0</v>
      </c>
    </row>
    <row r="461" spans="1:6" x14ac:dyDescent="0.2">
      <c r="A461" s="44" t="s">
        <v>964</v>
      </c>
      <c r="B461" s="45" t="s">
        <v>61</v>
      </c>
      <c r="C461" s="46" t="s">
        <v>0</v>
      </c>
      <c r="D461" s="75">
        <v>5</v>
      </c>
      <c r="E461" s="97"/>
      <c r="F461" s="105">
        <f t="shared" si="20"/>
        <v>0</v>
      </c>
    </row>
    <row r="462" spans="1:6" ht="28.5" x14ac:dyDescent="0.2">
      <c r="A462" s="44" t="s">
        <v>965</v>
      </c>
      <c r="B462" s="45" t="s">
        <v>60</v>
      </c>
      <c r="C462" s="46" t="s">
        <v>0</v>
      </c>
      <c r="D462" s="75">
        <v>10</v>
      </c>
      <c r="E462" s="97"/>
      <c r="F462" s="105">
        <f t="shared" si="20"/>
        <v>0</v>
      </c>
    </row>
    <row r="463" spans="1:6" x14ac:dyDescent="0.2">
      <c r="A463" s="44"/>
      <c r="B463" s="45" t="s">
        <v>966</v>
      </c>
      <c r="C463" s="46"/>
      <c r="D463" s="75"/>
      <c r="E463" s="97"/>
      <c r="F463" s="105"/>
    </row>
    <row r="464" spans="1:6" x14ac:dyDescent="0.2">
      <c r="A464" s="44" t="s">
        <v>967</v>
      </c>
      <c r="B464" s="45" t="s">
        <v>59</v>
      </c>
      <c r="C464" s="46" t="s">
        <v>0</v>
      </c>
      <c r="D464" s="75">
        <v>2</v>
      </c>
      <c r="E464" s="97"/>
      <c r="F464" s="105">
        <f t="shared" si="20"/>
        <v>0</v>
      </c>
    </row>
    <row r="465" spans="1:6" ht="28.5" x14ac:dyDescent="0.2">
      <c r="A465" s="44" t="s">
        <v>968</v>
      </c>
      <c r="B465" s="45" t="s">
        <v>58</v>
      </c>
      <c r="C465" s="46" t="s">
        <v>0</v>
      </c>
      <c r="D465" s="75">
        <v>8</v>
      </c>
      <c r="E465" s="97"/>
      <c r="F465" s="105">
        <f t="shared" si="20"/>
        <v>0</v>
      </c>
    </row>
    <row r="466" spans="1:6" x14ac:dyDescent="0.2">
      <c r="A466" s="44"/>
      <c r="B466" s="45" t="s">
        <v>969</v>
      </c>
      <c r="C466" s="46"/>
      <c r="D466" s="75"/>
      <c r="E466" s="97"/>
      <c r="F466" s="105"/>
    </row>
    <row r="467" spans="1:6" x14ac:dyDescent="0.2">
      <c r="A467" s="44" t="s">
        <v>211</v>
      </c>
      <c r="B467" s="45" t="s">
        <v>57</v>
      </c>
      <c r="C467" s="46" t="s">
        <v>0</v>
      </c>
      <c r="D467" s="75">
        <v>10</v>
      </c>
      <c r="E467" s="97"/>
      <c r="F467" s="105">
        <f t="shared" si="20"/>
        <v>0</v>
      </c>
    </row>
    <row r="468" spans="1:6" x14ac:dyDescent="0.2">
      <c r="A468" s="44" t="s">
        <v>970</v>
      </c>
      <c r="B468" s="45" t="s">
        <v>56</v>
      </c>
      <c r="C468" s="46" t="s">
        <v>0</v>
      </c>
      <c r="D468" s="75">
        <v>1</v>
      </c>
      <c r="E468" s="97"/>
      <c r="F468" s="105">
        <f t="shared" si="20"/>
        <v>0</v>
      </c>
    </row>
    <row r="469" spans="1:6" x14ac:dyDescent="0.2">
      <c r="A469" s="44" t="s">
        <v>971</v>
      </c>
      <c r="B469" s="45" t="s">
        <v>55</v>
      </c>
      <c r="C469" s="46" t="s">
        <v>0</v>
      </c>
      <c r="D469" s="75">
        <v>1</v>
      </c>
      <c r="E469" s="97"/>
      <c r="F469" s="105">
        <f t="shared" si="20"/>
        <v>0</v>
      </c>
    </row>
    <row r="470" spans="1:6" ht="28.5" x14ac:dyDescent="0.2">
      <c r="A470" s="44" t="s">
        <v>972</v>
      </c>
      <c r="B470" s="45" t="s">
        <v>54</v>
      </c>
      <c r="C470" s="46" t="s">
        <v>0</v>
      </c>
      <c r="D470" s="75">
        <v>2</v>
      </c>
      <c r="E470" s="97"/>
      <c r="F470" s="105">
        <f t="shared" si="20"/>
        <v>0</v>
      </c>
    </row>
    <row r="471" spans="1:6" x14ac:dyDescent="0.2">
      <c r="A471" s="44"/>
      <c r="B471" s="45" t="s">
        <v>973</v>
      </c>
      <c r="C471" s="46"/>
      <c r="D471" s="75"/>
      <c r="E471" s="97"/>
      <c r="F471" s="105"/>
    </row>
    <row r="472" spans="1:6" ht="28.5" x14ac:dyDescent="0.2">
      <c r="A472" s="44" t="s">
        <v>974</v>
      </c>
      <c r="B472" s="45" t="s">
        <v>53</v>
      </c>
      <c r="C472" s="46" t="s">
        <v>0</v>
      </c>
      <c r="D472" s="75">
        <v>1</v>
      </c>
      <c r="E472" s="97"/>
      <c r="F472" s="105">
        <f t="shared" si="20"/>
        <v>0</v>
      </c>
    </row>
    <row r="473" spans="1:6" x14ac:dyDescent="0.2">
      <c r="A473" s="44" t="s">
        <v>975</v>
      </c>
      <c r="B473" s="45" t="s">
        <v>52</v>
      </c>
      <c r="C473" s="46" t="s">
        <v>0</v>
      </c>
      <c r="D473" s="75">
        <v>1</v>
      </c>
      <c r="E473" s="97"/>
      <c r="F473" s="105">
        <f t="shared" si="20"/>
        <v>0</v>
      </c>
    </row>
    <row r="474" spans="1:6" x14ac:dyDescent="0.2">
      <c r="A474" s="44" t="s">
        <v>976</v>
      </c>
      <c r="B474" s="45" t="s">
        <v>51</v>
      </c>
      <c r="C474" s="46" t="s">
        <v>0</v>
      </c>
      <c r="D474" s="75">
        <v>1</v>
      </c>
      <c r="E474" s="97"/>
      <c r="F474" s="105">
        <f t="shared" si="20"/>
        <v>0</v>
      </c>
    </row>
    <row r="475" spans="1:6" x14ac:dyDescent="0.2">
      <c r="A475" s="44"/>
      <c r="B475" s="45" t="s">
        <v>978</v>
      </c>
      <c r="C475" s="46"/>
      <c r="D475" s="75"/>
      <c r="E475" s="97"/>
      <c r="F475" s="105"/>
    </row>
    <row r="476" spans="1:6" x14ac:dyDescent="0.2">
      <c r="A476" s="44" t="s">
        <v>977</v>
      </c>
      <c r="B476" s="45" t="s">
        <v>50</v>
      </c>
      <c r="C476" s="46" t="s">
        <v>0</v>
      </c>
      <c r="D476" s="75">
        <v>2</v>
      </c>
      <c r="E476" s="97"/>
      <c r="F476" s="105">
        <f t="shared" si="20"/>
        <v>0</v>
      </c>
    </row>
    <row r="477" spans="1:6" x14ac:dyDescent="0.2">
      <c r="A477" s="44"/>
      <c r="B477" s="45" t="s">
        <v>979</v>
      </c>
      <c r="C477" s="46"/>
      <c r="D477" s="75"/>
      <c r="E477" s="97"/>
      <c r="F477" s="105"/>
    </row>
    <row r="478" spans="1:6" ht="28.5" x14ac:dyDescent="0.2">
      <c r="A478" s="44" t="s">
        <v>980</v>
      </c>
      <c r="B478" s="45" t="s">
        <v>501</v>
      </c>
      <c r="C478" s="46" t="s">
        <v>0</v>
      </c>
      <c r="D478" s="75">
        <v>1</v>
      </c>
      <c r="E478" s="97"/>
      <c r="F478" s="105">
        <f t="shared" si="20"/>
        <v>0</v>
      </c>
    </row>
    <row r="479" spans="1:6" x14ac:dyDescent="0.2">
      <c r="A479" s="44" t="s">
        <v>981</v>
      </c>
      <c r="B479" s="45" t="s">
        <v>505</v>
      </c>
      <c r="C479" s="46" t="s">
        <v>0</v>
      </c>
      <c r="D479" s="75">
        <v>10</v>
      </c>
      <c r="E479" s="97"/>
      <c r="F479" s="105">
        <f t="shared" si="20"/>
        <v>0</v>
      </c>
    </row>
    <row r="480" spans="1:6" ht="30" x14ac:dyDescent="0.2">
      <c r="A480" s="44" t="s">
        <v>982</v>
      </c>
      <c r="B480" s="47" t="s">
        <v>503</v>
      </c>
      <c r="C480" s="46" t="s">
        <v>0</v>
      </c>
      <c r="D480" s="75">
        <v>5</v>
      </c>
      <c r="E480" s="97"/>
      <c r="F480" s="105">
        <f t="shared" si="20"/>
        <v>0</v>
      </c>
    </row>
    <row r="481" spans="1:6" x14ac:dyDescent="0.2">
      <c r="A481" s="44"/>
      <c r="B481" s="45" t="s">
        <v>983</v>
      </c>
      <c r="C481" s="46"/>
      <c r="D481" s="75"/>
      <c r="E481" s="97"/>
      <c r="F481" s="105"/>
    </row>
    <row r="482" spans="1:6" ht="71.25" x14ac:dyDescent="0.2">
      <c r="A482" s="44" t="s">
        <v>984</v>
      </c>
      <c r="B482" s="45" t="s">
        <v>49</v>
      </c>
      <c r="C482" s="46" t="s">
        <v>0</v>
      </c>
      <c r="D482" s="75">
        <v>2</v>
      </c>
      <c r="E482" s="97"/>
      <c r="F482" s="105">
        <f t="shared" si="20"/>
        <v>0</v>
      </c>
    </row>
    <row r="483" spans="1:6" ht="57" x14ac:dyDescent="0.2">
      <c r="A483" s="44" t="s">
        <v>985</v>
      </c>
      <c r="B483" s="45" t="s">
        <v>16</v>
      </c>
      <c r="C483" s="46" t="s">
        <v>0</v>
      </c>
      <c r="D483" s="75">
        <v>3</v>
      </c>
      <c r="E483" s="97"/>
      <c r="F483" s="105">
        <f t="shared" si="20"/>
        <v>0</v>
      </c>
    </row>
    <row r="484" spans="1:6" ht="29.25" x14ac:dyDescent="0.2">
      <c r="A484" s="44" t="s">
        <v>986</v>
      </c>
      <c r="B484" s="45" t="s">
        <v>504</v>
      </c>
      <c r="C484" s="46" t="s">
        <v>0</v>
      </c>
      <c r="D484" s="75">
        <v>20</v>
      </c>
      <c r="E484" s="97"/>
      <c r="F484" s="105">
        <f t="shared" si="20"/>
        <v>0</v>
      </c>
    </row>
    <row r="485" spans="1:6" ht="28.5" x14ac:dyDescent="0.2">
      <c r="A485" s="44" t="s">
        <v>987</v>
      </c>
      <c r="B485" s="45" t="s">
        <v>506</v>
      </c>
      <c r="C485" s="46" t="s">
        <v>0</v>
      </c>
      <c r="D485" s="75">
        <v>20</v>
      </c>
      <c r="E485" s="97"/>
      <c r="F485" s="105">
        <f t="shared" si="20"/>
        <v>0</v>
      </c>
    </row>
    <row r="486" spans="1:6" x14ac:dyDescent="0.2">
      <c r="A486" s="44"/>
      <c r="B486" s="45" t="s">
        <v>988</v>
      </c>
      <c r="C486" s="46"/>
      <c r="D486" s="75"/>
      <c r="E486" s="97"/>
      <c r="F486" s="105"/>
    </row>
    <row r="487" spans="1:6" ht="85.5" x14ac:dyDescent="0.2">
      <c r="A487" s="44" t="s">
        <v>989</v>
      </c>
      <c r="B487" s="45" t="s">
        <v>48</v>
      </c>
      <c r="C487" s="46" t="s">
        <v>0</v>
      </c>
      <c r="D487" s="75">
        <v>60</v>
      </c>
      <c r="E487" s="97"/>
      <c r="F487" s="105">
        <f t="shared" si="20"/>
        <v>0</v>
      </c>
    </row>
    <row r="488" spans="1:6" x14ac:dyDescent="0.2">
      <c r="A488" s="44"/>
      <c r="B488" s="45" t="s">
        <v>990</v>
      </c>
      <c r="C488" s="46"/>
      <c r="D488" s="75"/>
      <c r="E488" s="97"/>
      <c r="F488" s="105"/>
    </row>
    <row r="489" spans="1:6" ht="71.25" x14ac:dyDescent="0.2">
      <c r="A489" s="44" t="s">
        <v>991</v>
      </c>
      <c r="B489" s="45" t="s">
        <v>47</v>
      </c>
      <c r="C489" s="46" t="s">
        <v>0</v>
      </c>
      <c r="D489" s="75">
        <v>10</v>
      </c>
      <c r="E489" s="97"/>
      <c r="F489" s="105">
        <f t="shared" si="20"/>
        <v>0</v>
      </c>
    </row>
    <row r="490" spans="1:6" x14ac:dyDescent="0.2">
      <c r="A490" s="44" t="s">
        <v>992</v>
      </c>
      <c r="B490" s="45" t="s">
        <v>46</v>
      </c>
      <c r="C490" s="46" t="s">
        <v>0</v>
      </c>
      <c r="D490" s="75">
        <v>5</v>
      </c>
      <c r="E490" s="97"/>
      <c r="F490" s="105">
        <f t="shared" si="20"/>
        <v>0</v>
      </c>
    </row>
    <row r="491" spans="1:6" x14ac:dyDescent="0.2">
      <c r="A491" s="44" t="s">
        <v>993</v>
      </c>
      <c r="B491" s="45" t="s">
        <v>45</v>
      </c>
      <c r="C491" s="46" t="s">
        <v>0</v>
      </c>
      <c r="D491" s="75">
        <v>5</v>
      </c>
      <c r="E491" s="97"/>
      <c r="F491" s="105">
        <f t="shared" si="20"/>
        <v>0</v>
      </c>
    </row>
    <row r="492" spans="1:6" x14ac:dyDescent="0.2">
      <c r="A492" s="44"/>
      <c r="B492" s="45" t="s">
        <v>994</v>
      </c>
      <c r="C492" s="46"/>
      <c r="D492" s="75"/>
      <c r="E492" s="97"/>
      <c r="F492" s="105"/>
    </row>
    <row r="493" spans="1:6" ht="57" x14ac:dyDescent="0.2">
      <c r="A493" s="44" t="s">
        <v>995</v>
      </c>
      <c r="B493" s="45" t="s">
        <v>44</v>
      </c>
      <c r="C493" s="46" t="s">
        <v>14</v>
      </c>
      <c r="D493" s="75">
        <v>2</v>
      </c>
      <c r="E493" s="97"/>
      <c r="F493" s="105">
        <f>E493*D493</f>
        <v>0</v>
      </c>
    </row>
    <row r="494" spans="1:6" ht="15" x14ac:dyDescent="0.25">
      <c r="A494" s="7"/>
      <c r="B494" s="31" t="s">
        <v>193</v>
      </c>
      <c r="C494" s="3"/>
      <c r="D494" s="48"/>
      <c r="E494" s="90"/>
      <c r="F494" s="106"/>
    </row>
    <row r="495" spans="1:6" x14ac:dyDescent="0.2">
      <c r="A495" s="20"/>
      <c r="B495" s="25" t="s">
        <v>192</v>
      </c>
      <c r="C495" s="20"/>
      <c r="D495" s="83"/>
      <c r="E495" s="102"/>
      <c r="F495" s="106"/>
    </row>
    <row r="496" spans="1:6" ht="28.5" x14ac:dyDescent="0.2">
      <c r="A496" s="12" t="s">
        <v>191</v>
      </c>
      <c r="B496" s="13" t="s">
        <v>491</v>
      </c>
      <c r="C496" s="12" t="s">
        <v>1</v>
      </c>
      <c r="D496" s="67">
        <v>85</v>
      </c>
      <c r="E496" s="91"/>
      <c r="F496" s="106">
        <f t="shared" ref="F496:F506" si="21">E496*D496</f>
        <v>0</v>
      </c>
    </row>
    <row r="497" spans="1:6" ht="28.5" x14ac:dyDescent="0.2">
      <c r="A497" s="12" t="s">
        <v>431</v>
      </c>
      <c r="B497" s="17" t="s">
        <v>432</v>
      </c>
      <c r="C497" s="17" t="s">
        <v>416</v>
      </c>
      <c r="D497" s="67">
        <v>115</v>
      </c>
      <c r="E497" s="91"/>
      <c r="F497" s="106">
        <f t="shared" si="21"/>
        <v>0</v>
      </c>
    </row>
    <row r="498" spans="1:6" ht="28.5" x14ac:dyDescent="0.2">
      <c r="A498" s="12" t="s">
        <v>435</v>
      </c>
      <c r="B498" s="13" t="s">
        <v>190</v>
      </c>
      <c r="C498" s="12" t="s">
        <v>2</v>
      </c>
      <c r="D498" s="67">
        <v>74</v>
      </c>
      <c r="E498" s="91"/>
      <c r="F498" s="106">
        <f t="shared" si="21"/>
        <v>0</v>
      </c>
    </row>
    <row r="499" spans="1:6" x14ac:dyDescent="0.2">
      <c r="A499" s="12"/>
      <c r="B499" s="13" t="s">
        <v>189</v>
      </c>
      <c r="C499" s="12"/>
      <c r="D499" s="67"/>
      <c r="E499" s="91"/>
      <c r="F499" s="106"/>
    </row>
    <row r="500" spans="1:6" ht="28.5" x14ac:dyDescent="0.2">
      <c r="A500" s="12" t="s">
        <v>188</v>
      </c>
      <c r="B500" s="13" t="s">
        <v>492</v>
      </c>
      <c r="C500" s="12" t="s">
        <v>1</v>
      </c>
      <c r="D500" s="67">
        <v>205</v>
      </c>
      <c r="E500" s="91"/>
      <c r="F500" s="106">
        <f t="shared" si="21"/>
        <v>0</v>
      </c>
    </row>
    <row r="501" spans="1:6" ht="15" x14ac:dyDescent="0.25">
      <c r="A501" s="7"/>
      <c r="B501" s="31" t="s">
        <v>187</v>
      </c>
      <c r="C501" s="3"/>
      <c r="D501" s="48"/>
      <c r="E501" s="90"/>
      <c r="F501" s="106"/>
    </row>
    <row r="502" spans="1:6" x14ac:dyDescent="0.2">
      <c r="A502" s="7"/>
      <c r="B502" s="10" t="s">
        <v>186</v>
      </c>
      <c r="C502" s="3"/>
      <c r="D502" s="48"/>
      <c r="E502" s="90"/>
      <c r="F502" s="106"/>
    </row>
    <row r="503" spans="1:6" ht="57" x14ac:dyDescent="0.2">
      <c r="A503" s="7" t="s">
        <v>185</v>
      </c>
      <c r="B503" s="10" t="s">
        <v>43</v>
      </c>
      <c r="C503" s="3" t="s">
        <v>1</v>
      </c>
      <c r="D503" s="48">
        <v>40</v>
      </c>
      <c r="E503" s="90"/>
      <c r="F503" s="106">
        <f t="shared" si="21"/>
        <v>0</v>
      </c>
    </row>
    <row r="504" spans="1:6" ht="57" x14ac:dyDescent="0.2">
      <c r="A504" s="7" t="s">
        <v>184</v>
      </c>
      <c r="B504" s="10" t="s">
        <v>42</v>
      </c>
      <c r="C504" s="3" t="s">
        <v>1</v>
      </c>
      <c r="D504" s="48">
        <v>15</v>
      </c>
      <c r="E504" s="90"/>
      <c r="F504" s="106">
        <f t="shared" si="21"/>
        <v>0</v>
      </c>
    </row>
    <row r="505" spans="1:6" x14ac:dyDescent="0.2">
      <c r="A505" s="7"/>
      <c r="B505" s="10" t="s">
        <v>183</v>
      </c>
      <c r="C505" s="3"/>
      <c r="D505" s="48"/>
      <c r="E505" s="90"/>
      <c r="F505" s="106"/>
    </row>
    <row r="506" spans="1:6" ht="42.75" x14ac:dyDescent="0.2">
      <c r="A506" s="7" t="s">
        <v>182</v>
      </c>
      <c r="B506" s="13" t="s">
        <v>41</v>
      </c>
      <c r="C506" s="3" t="s">
        <v>1</v>
      </c>
      <c r="D506" s="48">
        <v>100</v>
      </c>
      <c r="E506" s="90"/>
      <c r="F506" s="106">
        <f t="shared" si="21"/>
        <v>0</v>
      </c>
    </row>
    <row r="507" spans="1:6" ht="42.75" x14ac:dyDescent="0.2">
      <c r="A507" s="7" t="s">
        <v>181</v>
      </c>
      <c r="B507" s="10" t="s">
        <v>40</v>
      </c>
      <c r="C507" s="3" t="s">
        <v>1</v>
      </c>
      <c r="D507" s="48">
        <v>12</v>
      </c>
      <c r="E507" s="90"/>
      <c r="F507" s="106">
        <f t="shared" ref="F507:F571" si="22">E507*D507</f>
        <v>0</v>
      </c>
    </row>
    <row r="508" spans="1:6" ht="42.75" x14ac:dyDescent="0.2">
      <c r="A508" s="7" t="s">
        <v>180</v>
      </c>
      <c r="B508" s="10" t="s">
        <v>39</v>
      </c>
      <c r="C508" s="3" t="s">
        <v>1</v>
      </c>
      <c r="D508" s="48">
        <v>18</v>
      </c>
      <c r="E508" s="90"/>
      <c r="F508" s="106">
        <f t="shared" si="22"/>
        <v>0</v>
      </c>
    </row>
    <row r="509" spans="1:6" x14ac:dyDescent="0.2">
      <c r="A509" s="7"/>
      <c r="B509" s="10" t="s">
        <v>179</v>
      </c>
      <c r="C509" s="3"/>
      <c r="D509" s="48"/>
      <c r="E509" s="90"/>
      <c r="F509" s="106"/>
    </row>
    <row r="510" spans="1:6" x14ac:dyDescent="0.2">
      <c r="A510" s="7" t="s">
        <v>178</v>
      </c>
      <c r="B510" s="10" t="s">
        <v>38</v>
      </c>
      <c r="C510" s="3" t="s">
        <v>2</v>
      </c>
      <c r="D510" s="48">
        <v>2</v>
      </c>
      <c r="E510" s="90"/>
      <c r="F510" s="106">
        <f t="shared" si="22"/>
        <v>0</v>
      </c>
    </row>
    <row r="511" spans="1:6" x14ac:dyDescent="0.2">
      <c r="A511" s="12"/>
      <c r="B511" s="13" t="s">
        <v>996</v>
      </c>
      <c r="C511" s="12"/>
      <c r="D511" s="82"/>
      <c r="E511" s="103"/>
      <c r="F511" s="106"/>
    </row>
    <row r="512" spans="1:6" ht="63.75" customHeight="1" x14ac:dyDescent="0.2">
      <c r="A512" s="17" t="s">
        <v>158</v>
      </c>
      <c r="B512" s="17" t="s">
        <v>493</v>
      </c>
      <c r="C512" s="17" t="s">
        <v>416</v>
      </c>
      <c r="D512" s="67">
        <v>21</v>
      </c>
      <c r="E512" s="91"/>
      <c r="F512" s="106">
        <f t="shared" si="22"/>
        <v>0</v>
      </c>
    </row>
    <row r="513" spans="1:6" ht="71.25" x14ac:dyDescent="0.2">
      <c r="A513" s="12" t="s">
        <v>997</v>
      </c>
      <c r="B513" s="13" t="s">
        <v>494</v>
      </c>
      <c r="C513" s="12" t="s">
        <v>1</v>
      </c>
      <c r="D513" s="67">
        <v>15</v>
      </c>
      <c r="E513" s="91"/>
      <c r="F513" s="106">
        <f t="shared" si="22"/>
        <v>0</v>
      </c>
    </row>
    <row r="514" spans="1:6" ht="57" x14ac:dyDescent="0.2">
      <c r="A514" s="12" t="s">
        <v>998</v>
      </c>
      <c r="B514" s="17" t="s">
        <v>495</v>
      </c>
      <c r="C514" s="12" t="s">
        <v>1</v>
      </c>
      <c r="D514" s="67">
        <v>8</v>
      </c>
      <c r="E514" s="91"/>
      <c r="F514" s="106">
        <f t="shared" si="22"/>
        <v>0</v>
      </c>
    </row>
    <row r="515" spans="1:6" ht="15" x14ac:dyDescent="0.25">
      <c r="A515" s="7"/>
      <c r="B515" s="31" t="s">
        <v>177</v>
      </c>
      <c r="C515" s="3"/>
      <c r="D515" s="48"/>
      <c r="E515" s="90"/>
      <c r="F515" s="106"/>
    </row>
    <row r="516" spans="1:6" x14ac:dyDescent="0.2">
      <c r="A516" s="7"/>
      <c r="B516" s="10" t="s">
        <v>176</v>
      </c>
      <c r="C516" s="3"/>
      <c r="D516" s="48"/>
      <c r="E516" s="90"/>
      <c r="F516" s="106"/>
    </row>
    <row r="517" spans="1:6" ht="42.75" x14ac:dyDescent="0.2">
      <c r="A517" s="18" t="s">
        <v>999</v>
      </c>
      <c r="B517" s="13" t="s">
        <v>114</v>
      </c>
      <c r="C517" s="12" t="s">
        <v>1</v>
      </c>
      <c r="D517" s="48">
        <v>85</v>
      </c>
      <c r="E517" s="90"/>
      <c r="F517" s="106">
        <f t="shared" si="22"/>
        <v>0</v>
      </c>
    </row>
    <row r="518" spans="1:6" ht="42.75" x14ac:dyDescent="0.2">
      <c r="A518" s="18" t="s">
        <v>175</v>
      </c>
      <c r="B518" s="13" t="s">
        <v>37</v>
      </c>
      <c r="C518" s="12" t="s">
        <v>1</v>
      </c>
      <c r="D518" s="48">
        <v>85</v>
      </c>
      <c r="E518" s="90"/>
      <c r="F518" s="106">
        <f t="shared" si="22"/>
        <v>0</v>
      </c>
    </row>
    <row r="519" spans="1:6" ht="15" x14ac:dyDescent="0.25">
      <c r="A519" s="7"/>
      <c r="B519" s="31" t="s">
        <v>174</v>
      </c>
      <c r="C519" s="3"/>
      <c r="D519" s="48"/>
      <c r="E519" s="90"/>
      <c r="F519" s="106"/>
    </row>
    <row r="520" spans="1:6" x14ac:dyDescent="0.2">
      <c r="A520" s="7"/>
      <c r="B520" s="29" t="s">
        <v>1000</v>
      </c>
      <c r="C520" s="28"/>
      <c r="D520" s="84"/>
      <c r="E520" s="104"/>
      <c r="F520" s="106"/>
    </row>
    <row r="521" spans="1:6" ht="57" x14ac:dyDescent="0.2">
      <c r="A521" s="7" t="s">
        <v>1001</v>
      </c>
      <c r="B521" s="13" t="s">
        <v>496</v>
      </c>
      <c r="C521" s="12" t="s">
        <v>0</v>
      </c>
      <c r="D521" s="48">
        <v>35</v>
      </c>
      <c r="E521" s="90"/>
      <c r="F521" s="106">
        <f t="shared" si="22"/>
        <v>0</v>
      </c>
    </row>
    <row r="522" spans="1:6" x14ac:dyDescent="0.2">
      <c r="A522" s="7"/>
      <c r="B522" s="10" t="s">
        <v>1002</v>
      </c>
      <c r="C522" s="3"/>
      <c r="D522" s="48"/>
      <c r="E522" s="90"/>
      <c r="F522" s="106"/>
    </row>
    <row r="523" spans="1:6" ht="28.5" x14ac:dyDescent="0.2">
      <c r="A523" s="7" t="s">
        <v>1003</v>
      </c>
      <c r="B523" s="10" t="s">
        <v>36</v>
      </c>
      <c r="C523" s="3" t="s">
        <v>1</v>
      </c>
      <c r="D523" s="48">
        <v>27</v>
      </c>
      <c r="E523" s="90"/>
      <c r="F523" s="106">
        <f t="shared" si="22"/>
        <v>0</v>
      </c>
    </row>
    <row r="524" spans="1:6" ht="15" x14ac:dyDescent="0.25">
      <c r="A524" s="7"/>
      <c r="B524" s="31" t="s">
        <v>170</v>
      </c>
      <c r="C524" s="3"/>
      <c r="D524" s="48"/>
      <c r="E524" s="90"/>
      <c r="F524" s="106"/>
    </row>
    <row r="525" spans="1:6" x14ac:dyDescent="0.2">
      <c r="A525" s="7"/>
      <c r="B525" s="10" t="s">
        <v>1004</v>
      </c>
      <c r="C525" s="3"/>
      <c r="D525" s="48"/>
      <c r="E525" s="90"/>
      <c r="F525" s="106"/>
    </row>
    <row r="526" spans="1:6" ht="42.75" x14ac:dyDescent="0.2">
      <c r="A526" s="7" t="s">
        <v>169</v>
      </c>
      <c r="B526" s="10" t="s">
        <v>35</v>
      </c>
      <c r="C526" s="3" t="s">
        <v>13</v>
      </c>
      <c r="D526" s="48">
        <v>7</v>
      </c>
      <c r="E526" s="90"/>
      <c r="F526" s="106">
        <f t="shared" si="22"/>
        <v>0</v>
      </c>
    </row>
    <row r="527" spans="1:6" ht="28.5" x14ac:dyDescent="0.2">
      <c r="A527" s="7" t="s">
        <v>167</v>
      </c>
      <c r="B527" s="10" t="s">
        <v>34</v>
      </c>
      <c r="C527" s="3" t="s">
        <v>13</v>
      </c>
      <c r="D527" s="48">
        <v>0.15</v>
      </c>
      <c r="E527" s="90"/>
      <c r="F527" s="106">
        <f t="shared" si="22"/>
        <v>0</v>
      </c>
    </row>
    <row r="528" spans="1:6" ht="28.5" x14ac:dyDescent="0.2">
      <c r="A528" s="7" t="s">
        <v>165</v>
      </c>
      <c r="B528" s="64" t="s">
        <v>1006</v>
      </c>
      <c r="C528" s="3" t="s">
        <v>1</v>
      </c>
      <c r="D528" s="48">
        <v>150</v>
      </c>
      <c r="E528" s="90"/>
      <c r="F528" s="106">
        <f t="shared" si="22"/>
        <v>0</v>
      </c>
    </row>
    <row r="529" spans="1:6" ht="15" x14ac:dyDescent="0.25">
      <c r="A529" s="7"/>
      <c r="B529" s="31" t="s">
        <v>160</v>
      </c>
      <c r="C529" s="3"/>
      <c r="D529" s="48"/>
      <c r="E529" s="90"/>
      <c r="F529" s="106"/>
    </row>
    <row r="530" spans="1:6" x14ac:dyDescent="0.2">
      <c r="A530" s="7"/>
      <c r="B530" s="10" t="s">
        <v>159</v>
      </c>
      <c r="C530" s="3"/>
      <c r="D530" s="48"/>
      <c r="E530" s="90"/>
      <c r="F530" s="106"/>
    </row>
    <row r="531" spans="1:6" ht="42.75" x14ac:dyDescent="0.2">
      <c r="A531" s="7" t="s">
        <v>1008</v>
      </c>
      <c r="B531" s="10" t="s">
        <v>33</v>
      </c>
      <c r="C531" s="3" t="s">
        <v>1</v>
      </c>
      <c r="D531" s="48">
        <v>147</v>
      </c>
      <c r="E531" s="90"/>
      <c r="F531" s="106">
        <f t="shared" si="22"/>
        <v>0</v>
      </c>
    </row>
    <row r="532" spans="1:6" ht="15" x14ac:dyDescent="0.25">
      <c r="A532" s="7"/>
      <c r="B532" s="31" t="s">
        <v>155</v>
      </c>
      <c r="C532" s="3"/>
      <c r="D532" s="48"/>
      <c r="E532" s="90"/>
      <c r="F532" s="106"/>
    </row>
    <row r="533" spans="1:6" x14ac:dyDescent="0.2">
      <c r="A533" s="7"/>
      <c r="B533" s="10" t="s">
        <v>1007</v>
      </c>
      <c r="C533" s="3"/>
      <c r="D533" s="48"/>
      <c r="E533" s="90"/>
      <c r="F533" s="106"/>
    </row>
    <row r="534" spans="1:6" ht="85.5" customHeight="1" x14ac:dyDescent="0.2">
      <c r="A534" s="7" t="s">
        <v>154</v>
      </c>
      <c r="B534" s="38" t="s">
        <v>497</v>
      </c>
      <c r="C534" s="3" t="s">
        <v>0</v>
      </c>
      <c r="D534" s="48">
        <v>7</v>
      </c>
      <c r="E534" s="90"/>
      <c r="F534" s="106">
        <f t="shared" si="22"/>
        <v>0</v>
      </c>
    </row>
    <row r="535" spans="1:6" ht="85.5" x14ac:dyDescent="0.2">
      <c r="A535" s="7" t="s">
        <v>153</v>
      </c>
      <c r="B535" s="38" t="s">
        <v>32</v>
      </c>
      <c r="C535" s="3" t="s">
        <v>0</v>
      </c>
      <c r="D535" s="48">
        <v>2</v>
      </c>
      <c r="E535" s="90"/>
      <c r="F535" s="106">
        <f t="shared" si="22"/>
        <v>0</v>
      </c>
    </row>
    <row r="536" spans="1:6" x14ac:dyDescent="0.2">
      <c r="A536" s="7"/>
      <c r="B536" s="10" t="s">
        <v>1009</v>
      </c>
      <c r="C536" s="3"/>
      <c r="D536" s="48"/>
      <c r="E536" s="90"/>
      <c r="F536" s="106"/>
    </row>
    <row r="537" spans="1:6" x14ac:dyDescent="0.2">
      <c r="A537" s="7" t="s">
        <v>1010</v>
      </c>
      <c r="B537" s="10" t="s">
        <v>31</v>
      </c>
      <c r="C537" s="3" t="s">
        <v>0</v>
      </c>
      <c r="D537" s="48">
        <v>78</v>
      </c>
      <c r="E537" s="90"/>
      <c r="F537" s="106">
        <f t="shared" si="22"/>
        <v>0</v>
      </c>
    </row>
    <row r="538" spans="1:6" ht="15" x14ac:dyDescent="0.25">
      <c r="A538" s="7"/>
      <c r="B538" s="31" t="s">
        <v>148</v>
      </c>
      <c r="C538" s="3"/>
      <c r="D538" s="48"/>
      <c r="E538" s="90"/>
      <c r="F538" s="106"/>
    </row>
    <row r="539" spans="1:6" x14ac:dyDescent="0.2">
      <c r="A539" s="7"/>
      <c r="B539" s="10" t="s">
        <v>147</v>
      </c>
      <c r="C539" s="3"/>
      <c r="D539" s="48"/>
      <c r="E539" s="90"/>
      <c r="F539" s="106"/>
    </row>
    <row r="540" spans="1:6" ht="42.75" x14ac:dyDescent="0.2">
      <c r="A540" s="7" t="s">
        <v>146</v>
      </c>
      <c r="B540" s="10" t="s">
        <v>30</v>
      </c>
      <c r="C540" s="3" t="s">
        <v>0</v>
      </c>
      <c r="D540" s="48">
        <v>2</v>
      </c>
      <c r="E540" s="90"/>
      <c r="F540" s="106">
        <f t="shared" si="22"/>
        <v>0</v>
      </c>
    </row>
    <row r="541" spans="1:6" ht="42.75" x14ac:dyDescent="0.2">
      <c r="A541" s="7" t="s">
        <v>145</v>
      </c>
      <c r="B541" s="10" t="s">
        <v>29</v>
      </c>
      <c r="C541" s="3" t="s">
        <v>0</v>
      </c>
      <c r="D541" s="48">
        <v>2</v>
      </c>
      <c r="E541" s="90"/>
      <c r="F541" s="106">
        <f t="shared" si="22"/>
        <v>0</v>
      </c>
    </row>
    <row r="542" spans="1:6" ht="28.5" x14ac:dyDescent="0.2">
      <c r="A542" s="7" t="s">
        <v>144</v>
      </c>
      <c r="B542" s="10" t="s">
        <v>28</v>
      </c>
      <c r="C542" s="3" t="s">
        <v>0</v>
      </c>
      <c r="D542" s="48">
        <v>2</v>
      </c>
      <c r="E542" s="90"/>
      <c r="F542" s="106">
        <f t="shared" si="22"/>
        <v>0</v>
      </c>
    </row>
    <row r="543" spans="1:6" ht="28.5" x14ac:dyDescent="0.2">
      <c r="A543" s="12" t="s">
        <v>142</v>
      </c>
      <c r="B543" s="17" t="s">
        <v>464</v>
      </c>
      <c r="C543" s="17" t="s">
        <v>418</v>
      </c>
      <c r="D543" s="48">
        <v>2</v>
      </c>
      <c r="E543" s="90"/>
      <c r="F543" s="106">
        <f t="shared" si="22"/>
        <v>0</v>
      </c>
    </row>
    <row r="544" spans="1:6" ht="28.5" x14ac:dyDescent="0.2">
      <c r="A544" s="12" t="s">
        <v>462</v>
      </c>
      <c r="B544" s="17" t="s">
        <v>463</v>
      </c>
      <c r="C544" s="17" t="s">
        <v>418</v>
      </c>
      <c r="D544" s="48">
        <v>2</v>
      </c>
      <c r="E544" s="90"/>
      <c r="F544" s="106">
        <f t="shared" si="22"/>
        <v>0</v>
      </c>
    </row>
    <row r="545" spans="1:7" x14ac:dyDescent="0.2">
      <c r="A545" s="7" t="s">
        <v>143</v>
      </c>
      <c r="B545" s="10" t="s">
        <v>27</v>
      </c>
      <c r="C545" s="3" t="s">
        <v>0</v>
      </c>
      <c r="D545" s="48">
        <v>2</v>
      </c>
      <c r="E545" s="90"/>
      <c r="F545" s="106">
        <f t="shared" si="22"/>
        <v>0</v>
      </c>
    </row>
    <row r="546" spans="1:7" x14ac:dyDescent="0.2">
      <c r="A546" s="7"/>
      <c r="B546" s="10" t="s">
        <v>151</v>
      </c>
      <c r="C546" s="3"/>
      <c r="D546" s="48"/>
      <c r="E546" s="90"/>
      <c r="F546" s="106"/>
    </row>
    <row r="547" spans="1:7" x14ac:dyDescent="0.2">
      <c r="A547" s="7"/>
      <c r="B547" s="10" t="s">
        <v>150</v>
      </c>
      <c r="C547" s="3"/>
      <c r="D547" s="48"/>
      <c r="E547" s="90"/>
      <c r="F547" s="106"/>
    </row>
    <row r="548" spans="1:7" ht="57" x14ac:dyDescent="0.2">
      <c r="A548" s="7" t="s">
        <v>149</v>
      </c>
      <c r="B548" s="10" t="s">
        <v>577</v>
      </c>
      <c r="C548" s="3" t="s">
        <v>4</v>
      </c>
      <c r="D548" s="48">
        <v>1</v>
      </c>
      <c r="E548" s="90"/>
      <c r="F548" s="106">
        <f t="shared" si="22"/>
        <v>0</v>
      </c>
      <c r="G548" s="65"/>
    </row>
    <row r="549" spans="1:7" ht="15" x14ac:dyDescent="0.25">
      <c r="A549" s="7"/>
      <c r="B549" s="31" t="s">
        <v>1011</v>
      </c>
      <c r="C549" s="3"/>
      <c r="D549" s="48"/>
      <c r="E549" s="90"/>
      <c r="F549" s="106"/>
    </row>
    <row r="550" spans="1:7" x14ac:dyDescent="0.2">
      <c r="A550" s="33" t="s">
        <v>465</v>
      </c>
      <c r="B550" s="33" t="s">
        <v>466</v>
      </c>
      <c r="C550" s="39"/>
      <c r="D550" s="85"/>
      <c r="E550" s="90"/>
      <c r="F550" s="106"/>
    </row>
    <row r="551" spans="1:7" x14ac:dyDescent="0.2">
      <c r="A551" s="17" t="s">
        <v>467</v>
      </c>
      <c r="B551" s="17" t="s">
        <v>468</v>
      </c>
      <c r="C551" s="17" t="s">
        <v>418</v>
      </c>
      <c r="D551" s="48">
        <v>9</v>
      </c>
      <c r="E551" s="90"/>
      <c r="F551" s="106">
        <f t="shared" si="22"/>
        <v>0</v>
      </c>
    </row>
    <row r="552" spans="1:7" ht="42.75" x14ac:dyDescent="0.2">
      <c r="A552" s="17" t="s">
        <v>470</v>
      </c>
      <c r="B552" s="17" t="s">
        <v>471</v>
      </c>
      <c r="C552" s="17" t="s">
        <v>416</v>
      </c>
      <c r="D552" s="48">
        <v>12</v>
      </c>
      <c r="E552" s="90"/>
      <c r="F552" s="106">
        <f t="shared" si="22"/>
        <v>0</v>
      </c>
    </row>
    <row r="553" spans="1:7" ht="42.75" x14ac:dyDescent="0.2">
      <c r="A553" s="17" t="s">
        <v>472</v>
      </c>
      <c r="B553" s="17" t="s">
        <v>473</v>
      </c>
      <c r="C553" s="17" t="s">
        <v>418</v>
      </c>
      <c r="D553" s="48">
        <v>4</v>
      </c>
      <c r="E553" s="90"/>
      <c r="F553" s="106">
        <f t="shared" si="22"/>
        <v>0</v>
      </c>
    </row>
    <row r="554" spans="1:7" ht="42.75" x14ac:dyDescent="0.2">
      <c r="A554" s="17" t="s">
        <v>475</v>
      </c>
      <c r="B554" s="17" t="s">
        <v>476</v>
      </c>
      <c r="C554" s="17" t="s">
        <v>418</v>
      </c>
      <c r="D554" s="48">
        <v>2</v>
      </c>
      <c r="E554" s="90"/>
      <c r="F554" s="106">
        <f t="shared" si="22"/>
        <v>0</v>
      </c>
    </row>
    <row r="555" spans="1:7" x14ac:dyDescent="0.2">
      <c r="A555" s="17" t="s">
        <v>477</v>
      </c>
      <c r="B555" s="17" t="s">
        <v>478</v>
      </c>
      <c r="C555" s="17" t="s">
        <v>418</v>
      </c>
      <c r="D555" s="48">
        <v>6</v>
      </c>
      <c r="E555" s="90"/>
      <c r="F555" s="106">
        <f t="shared" si="22"/>
        <v>0</v>
      </c>
    </row>
    <row r="556" spans="1:7" x14ac:dyDescent="0.2">
      <c r="A556" s="17" t="s">
        <v>479</v>
      </c>
      <c r="B556" s="17" t="s">
        <v>498</v>
      </c>
      <c r="C556" s="17" t="s">
        <v>418</v>
      </c>
      <c r="D556" s="48">
        <v>9</v>
      </c>
      <c r="E556" s="90"/>
      <c r="F556" s="106">
        <f t="shared" si="22"/>
        <v>0</v>
      </c>
    </row>
    <row r="557" spans="1:7" x14ac:dyDescent="0.2">
      <c r="A557" s="17" t="s">
        <v>481</v>
      </c>
      <c r="B557" s="17" t="s">
        <v>482</v>
      </c>
      <c r="C557" s="17" t="s">
        <v>418</v>
      </c>
      <c r="D557" s="48">
        <v>10</v>
      </c>
      <c r="E557" s="90"/>
      <c r="F557" s="106">
        <f t="shared" si="22"/>
        <v>0</v>
      </c>
    </row>
    <row r="558" spans="1:7" ht="28.5" x14ac:dyDescent="0.2">
      <c r="A558" s="17" t="s">
        <v>483</v>
      </c>
      <c r="B558" s="17" t="s">
        <v>484</v>
      </c>
      <c r="C558" s="17" t="s">
        <v>418</v>
      </c>
      <c r="D558" s="48">
        <v>9</v>
      </c>
      <c r="E558" s="90"/>
      <c r="F558" s="106">
        <f t="shared" si="22"/>
        <v>0</v>
      </c>
    </row>
    <row r="559" spans="1:7" ht="28.5" x14ac:dyDescent="0.2">
      <c r="A559" s="17" t="s">
        <v>485</v>
      </c>
      <c r="B559" s="17" t="s">
        <v>486</v>
      </c>
      <c r="C559" s="17" t="s">
        <v>418</v>
      </c>
      <c r="D559" s="48">
        <v>6</v>
      </c>
      <c r="E559" s="90"/>
      <c r="F559" s="106">
        <f t="shared" si="22"/>
        <v>0</v>
      </c>
    </row>
    <row r="560" spans="1:7" x14ac:dyDescent="0.2">
      <c r="A560" s="17" t="s">
        <v>1012</v>
      </c>
      <c r="B560" s="17" t="s">
        <v>499</v>
      </c>
      <c r="C560" s="12"/>
      <c r="D560" s="48"/>
      <c r="E560" s="90"/>
      <c r="F560" s="106"/>
    </row>
    <row r="561" spans="1:6" ht="28.5" x14ac:dyDescent="0.2">
      <c r="A561" s="17" t="s">
        <v>1013</v>
      </c>
      <c r="B561" s="17" t="s">
        <v>500</v>
      </c>
      <c r="C561" s="17" t="s">
        <v>418</v>
      </c>
      <c r="D561" s="48">
        <v>102</v>
      </c>
      <c r="E561" s="90"/>
      <c r="F561" s="106">
        <f t="shared" si="22"/>
        <v>0</v>
      </c>
    </row>
    <row r="562" spans="1:6" ht="15" x14ac:dyDescent="0.25">
      <c r="A562" s="7"/>
      <c r="B562" s="31" t="s">
        <v>141</v>
      </c>
      <c r="C562" s="3"/>
      <c r="D562" s="48"/>
      <c r="E562" s="90"/>
      <c r="F562" s="106"/>
    </row>
    <row r="563" spans="1:6" x14ac:dyDescent="0.2">
      <c r="A563" s="7"/>
      <c r="B563" s="10" t="s">
        <v>1014</v>
      </c>
      <c r="C563" s="3"/>
      <c r="D563" s="48"/>
      <c r="E563" s="90"/>
      <c r="F563" s="106"/>
    </row>
    <row r="564" spans="1:6" ht="28.5" x14ac:dyDescent="0.2">
      <c r="A564" s="7" t="s">
        <v>140</v>
      </c>
      <c r="B564" s="10" t="s">
        <v>26</v>
      </c>
      <c r="C564" s="3" t="s">
        <v>14</v>
      </c>
      <c r="D564" s="48">
        <v>5</v>
      </c>
      <c r="E564" s="90"/>
      <c r="F564" s="106">
        <f t="shared" si="22"/>
        <v>0</v>
      </c>
    </row>
    <row r="565" spans="1:6" x14ac:dyDescent="0.2">
      <c r="A565" s="7"/>
      <c r="B565" s="10" t="s">
        <v>135</v>
      </c>
      <c r="C565" s="3"/>
      <c r="D565" s="48"/>
      <c r="E565" s="90"/>
      <c r="F565" s="106"/>
    </row>
    <row r="566" spans="1:6" x14ac:dyDescent="0.2">
      <c r="A566" s="7" t="s">
        <v>134</v>
      </c>
      <c r="B566" s="10" t="s">
        <v>7</v>
      </c>
      <c r="C566" s="3" t="s">
        <v>0</v>
      </c>
      <c r="D566" s="48">
        <v>5</v>
      </c>
      <c r="E566" s="90"/>
      <c r="F566" s="106">
        <f t="shared" si="22"/>
        <v>0</v>
      </c>
    </row>
    <row r="567" spans="1:6" x14ac:dyDescent="0.2">
      <c r="A567" s="7" t="s">
        <v>132</v>
      </c>
      <c r="B567" s="10" t="s">
        <v>25</v>
      </c>
      <c r="C567" s="3" t="s">
        <v>0</v>
      </c>
      <c r="D567" s="48">
        <v>1</v>
      </c>
      <c r="E567" s="90"/>
      <c r="F567" s="106">
        <f t="shared" si="22"/>
        <v>0</v>
      </c>
    </row>
    <row r="568" spans="1:6" x14ac:dyDescent="0.2">
      <c r="A568" s="7" t="s">
        <v>1015</v>
      </c>
      <c r="B568" s="10" t="s">
        <v>10</v>
      </c>
      <c r="C568" s="3" t="s">
        <v>0</v>
      </c>
      <c r="D568" s="48">
        <v>1</v>
      </c>
      <c r="E568" s="90"/>
      <c r="F568" s="106">
        <f t="shared" si="22"/>
        <v>0</v>
      </c>
    </row>
    <row r="569" spans="1:6" x14ac:dyDescent="0.2">
      <c r="A569" s="7"/>
      <c r="B569" s="10" t="s">
        <v>1016</v>
      </c>
      <c r="C569" s="3"/>
      <c r="D569" s="48"/>
      <c r="E569" s="90"/>
      <c r="F569" s="106"/>
    </row>
    <row r="570" spans="1:6" x14ac:dyDescent="0.2">
      <c r="A570" s="7" t="s">
        <v>130</v>
      </c>
      <c r="B570" s="10" t="s">
        <v>24</v>
      </c>
      <c r="C570" s="3" t="s">
        <v>0</v>
      </c>
      <c r="D570" s="48">
        <v>2</v>
      </c>
      <c r="E570" s="90"/>
      <c r="F570" s="106">
        <f t="shared" si="22"/>
        <v>0</v>
      </c>
    </row>
    <row r="571" spans="1:6" x14ac:dyDescent="0.2">
      <c r="A571" s="7" t="s">
        <v>128</v>
      </c>
      <c r="B571" s="10" t="s">
        <v>23</v>
      </c>
      <c r="C571" s="3" t="s">
        <v>0</v>
      </c>
      <c r="D571" s="48">
        <v>2</v>
      </c>
      <c r="E571" s="90"/>
      <c r="F571" s="106">
        <f t="shared" si="22"/>
        <v>0</v>
      </c>
    </row>
    <row r="572" spans="1:6" ht="15.75" x14ac:dyDescent="0.25">
      <c r="A572" s="7"/>
      <c r="B572" s="18"/>
      <c r="C572" s="3"/>
      <c r="D572" s="48"/>
      <c r="E572" s="90"/>
      <c r="F572" s="114"/>
    </row>
    <row r="573" spans="1:6" ht="15" x14ac:dyDescent="0.25">
      <c r="A573" s="37">
        <v>4</v>
      </c>
      <c r="B573" s="36" t="s">
        <v>513</v>
      </c>
      <c r="C573" s="3"/>
      <c r="D573" s="48"/>
      <c r="E573" s="90"/>
      <c r="F573" s="106"/>
    </row>
    <row r="574" spans="1:6" ht="15" x14ac:dyDescent="0.25">
      <c r="A574" s="7"/>
      <c r="B574" s="31" t="s">
        <v>515</v>
      </c>
      <c r="C574" s="3"/>
      <c r="D574" s="48"/>
      <c r="E574" s="90"/>
      <c r="F574" s="106"/>
    </row>
    <row r="575" spans="1:6" ht="26.25" customHeight="1" x14ac:dyDescent="0.2">
      <c r="A575" s="7"/>
      <c r="B575" s="10" t="s">
        <v>1017</v>
      </c>
      <c r="C575" s="3"/>
      <c r="D575" s="48"/>
      <c r="E575" s="90"/>
      <c r="F575" s="106"/>
    </row>
    <row r="576" spans="1:6" ht="28.5" x14ac:dyDescent="0.2">
      <c r="A576" s="7" t="s">
        <v>1018</v>
      </c>
      <c r="B576" s="49" t="s">
        <v>514</v>
      </c>
      <c r="C576" s="3" t="s">
        <v>1</v>
      </c>
      <c r="D576" s="48">
        <v>40</v>
      </c>
      <c r="E576" s="90"/>
      <c r="F576" s="106">
        <f>E576*D576</f>
        <v>0</v>
      </c>
    </row>
    <row r="577" spans="1:6" ht="15" x14ac:dyDescent="0.25">
      <c r="A577" s="7"/>
      <c r="B577" s="31" t="s">
        <v>526</v>
      </c>
      <c r="C577" s="3"/>
      <c r="D577" s="48"/>
      <c r="E577" s="90"/>
      <c r="F577" s="106"/>
    </row>
    <row r="578" spans="1:6" x14ac:dyDescent="0.2">
      <c r="A578" s="7"/>
      <c r="B578" s="10" t="s">
        <v>1019</v>
      </c>
      <c r="C578" s="3"/>
      <c r="D578" s="48"/>
      <c r="E578" s="90"/>
      <c r="F578" s="106"/>
    </row>
    <row r="579" spans="1:6" ht="57" x14ac:dyDescent="0.2">
      <c r="A579" s="7" t="s">
        <v>1020</v>
      </c>
      <c r="B579" s="50" t="s">
        <v>516</v>
      </c>
      <c r="C579" s="50" t="s">
        <v>416</v>
      </c>
      <c r="D579" s="86">
        <v>1535</v>
      </c>
      <c r="E579" s="90"/>
      <c r="F579" s="115">
        <f>E579*D579</f>
        <v>0</v>
      </c>
    </row>
    <row r="580" spans="1:6" ht="15" x14ac:dyDescent="0.25">
      <c r="A580" s="7"/>
      <c r="B580" s="52" t="s">
        <v>525</v>
      </c>
      <c r="C580" s="50"/>
      <c r="D580" s="86"/>
      <c r="E580" s="90"/>
      <c r="F580" s="115"/>
    </row>
    <row r="581" spans="1:6" x14ac:dyDescent="0.2">
      <c r="A581" s="7"/>
      <c r="B581" s="10" t="s">
        <v>1021</v>
      </c>
      <c r="C581" s="50"/>
      <c r="D581" s="86"/>
      <c r="E581" s="90"/>
      <c r="F581" s="115"/>
    </row>
    <row r="582" spans="1:6" ht="28.5" x14ac:dyDescent="0.2">
      <c r="A582" s="53" t="s">
        <v>1022</v>
      </c>
      <c r="B582" s="50" t="s">
        <v>517</v>
      </c>
      <c r="C582" s="50" t="s">
        <v>416</v>
      </c>
      <c r="D582" s="86">
        <v>200</v>
      </c>
      <c r="E582" s="90"/>
      <c r="F582" s="115">
        <f t="shared" ref="F582:F589" si="23">E582*D582</f>
        <v>0</v>
      </c>
    </row>
    <row r="583" spans="1:6" ht="38.25" customHeight="1" x14ac:dyDescent="0.2">
      <c r="A583" s="53" t="s">
        <v>1023</v>
      </c>
      <c r="B583" s="50" t="s">
        <v>518</v>
      </c>
      <c r="C583" s="50" t="s">
        <v>416</v>
      </c>
      <c r="D583" s="86">
        <v>5</v>
      </c>
      <c r="E583" s="90"/>
      <c r="F583" s="115">
        <f t="shared" si="23"/>
        <v>0</v>
      </c>
    </row>
    <row r="584" spans="1:6" ht="28.5" x14ac:dyDescent="0.2">
      <c r="A584" s="53" t="s">
        <v>1024</v>
      </c>
      <c r="B584" s="50" t="s">
        <v>519</v>
      </c>
      <c r="C584" s="50" t="s">
        <v>520</v>
      </c>
      <c r="D584" s="86">
        <v>80</v>
      </c>
      <c r="E584" s="90"/>
      <c r="F584" s="115">
        <f t="shared" si="23"/>
        <v>0</v>
      </c>
    </row>
    <row r="585" spans="1:6" ht="28.5" x14ac:dyDescent="0.2">
      <c r="A585" s="53" t="s">
        <v>1025</v>
      </c>
      <c r="B585" s="50" t="s">
        <v>521</v>
      </c>
      <c r="C585" s="50" t="s">
        <v>416</v>
      </c>
      <c r="D585" s="86">
        <v>1600</v>
      </c>
      <c r="E585" s="90"/>
      <c r="F585" s="115">
        <f t="shared" si="23"/>
        <v>0</v>
      </c>
    </row>
    <row r="586" spans="1:6" x14ac:dyDescent="0.2">
      <c r="A586" s="7"/>
      <c r="B586" s="10" t="s">
        <v>524</v>
      </c>
      <c r="C586" s="50"/>
      <c r="D586" s="86"/>
      <c r="E586" s="90"/>
      <c r="F586" s="115"/>
    </row>
    <row r="587" spans="1:6" ht="42.75" x14ac:dyDescent="0.2">
      <c r="A587" s="53" t="s">
        <v>1026</v>
      </c>
      <c r="B587" s="50" t="s">
        <v>522</v>
      </c>
      <c r="C587" s="50" t="s">
        <v>426</v>
      </c>
      <c r="D587" s="86">
        <v>70</v>
      </c>
      <c r="E587" s="90"/>
      <c r="F587" s="115">
        <f t="shared" si="23"/>
        <v>0</v>
      </c>
    </row>
    <row r="588" spans="1:6" ht="42.75" x14ac:dyDescent="0.2">
      <c r="A588" s="53" t="s">
        <v>1027</v>
      </c>
      <c r="B588" s="50" t="s">
        <v>523</v>
      </c>
      <c r="C588" s="50" t="s">
        <v>426</v>
      </c>
      <c r="D588" s="86">
        <v>175</v>
      </c>
      <c r="E588" s="90"/>
      <c r="F588" s="115">
        <f t="shared" si="23"/>
        <v>0</v>
      </c>
    </row>
    <row r="589" spans="1:6" ht="42.75" x14ac:dyDescent="0.2">
      <c r="A589" s="53" t="s">
        <v>1028</v>
      </c>
      <c r="B589" s="50" t="s">
        <v>527</v>
      </c>
      <c r="C589" s="50" t="s">
        <v>426</v>
      </c>
      <c r="D589" s="86">
        <v>35</v>
      </c>
      <c r="E589" s="90"/>
      <c r="F589" s="115">
        <f t="shared" si="23"/>
        <v>0</v>
      </c>
    </row>
    <row r="590" spans="1:6" ht="15" x14ac:dyDescent="0.25">
      <c r="A590" s="7"/>
      <c r="B590" s="52" t="s">
        <v>528</v>
      </c>
      <c r="C590" s="50"/>
      <c r="D590" s="86"/>
      <c r="E590" s="90"/>
      <c r="F590" s="115"/>
    </row>
    <row r="591" spans="1:6" x14ac:dyDescent="0.2">
      <c r="A591" s="7"/>
      <c r="B591" s="10" t="s">
        <v>548</v>
      </c>
      <c r="C591" s="50"/>
      <c r="D591" s="86"/>
      <c r="E591" s="90"/>
      <c r="F591" s="115"/>
    </row>
    <row r="592" spans="1:6" x14ac:dyDescent="0.2">
      <c r="A592" s="53" t="s">
        <v>1029</v>
      </c>
      <c r="B592" s="50" t="s">
        <v>529</v>
      </c>
      <c r="C592" s="50" t="s">
        <v>426</v>
      </c>
      <c r="D592" s="86">
        <v>250</v>
      </c>
      <c r="E592" s="90"/>
      <c r="F592" s="115">
        <f>E592*D592</f>
        <v>0</v>
      </c>
    </row>
    <row r="593" spans="1:6" x14ac:dyDescent="0.2">
      <c r="A593" s="53" t="s">
        <v>1030</v>
      </c>
      <c r="B593" s="50" t="s">
        <v>530</v>
      </c>
      <c r="C593" s="50" t="s">
        <v>426</v>
      </c>
      <c r="D593" s="86">
        <v>300</v>
      </c>
      <c r="E593" s="90"/>
      <c r="F593" s="115">
        <f t="shared" ref="F593:F628" si="24">E593*D593</f>
        <v>0</v>
      </c>
    </row>
    <row r="594" spans="1:6" x14ac:dyDescent="0.2">
      <c r="A594" s="53" t="s">
        <v>1031</v>
      </c>
      <c r="B594" s="50" t="s">
        <v>531</v>
      </c>
      <c r="C594" s="50" t="s">
        <v>426</v>
      </c>
      <c r="D594" s="86">
        <v>100</v>
      </c>
      <c r="E594" s="90"/>
      <c r="F594" s="115">
        <f t="shared" si="24"/>
        <v>0</v>
      </c>
    </row>
    <row r="595" spans="1:6" x14ac:dyDescent="0.2">
      <c r="A595" s="53" t="s">
        <v>1032</v>
      </c>
      <c r="B595" s="50" t="s">
        <v>532</v>
      </c>
      <c r="C595" s="50" t="s">
        <v>426</v>
      </c>
      <c r="D595" s="86">
        <v>150</v>
      </c>
      <c r="E595" s="90"/>
      <c r="F595" s="115">
        <f t="shared" si="24"/>
        <v>0</v>
      </c>
    </row>
    <row r="596" spans="1:6" x14ac:dyDescent="0.2">
      <c r="A596" s="53" t="s">
        <v>1033</v>
      </c>
      <c r="B596" s="50" t="s">
        <v>533</v>
      </c>
      <c r="C596" s="50" t="s">
        <v>426</v>
      </c>
      <c r="D596" s="86">
        <v>50</v>
      </c>
      <c r="E596" s="90"/>
      <c r="F596" s="115">
        <f t="shared" si="24"/>
        <v>0</v>
      </c>
    </row>
    <row r="597" spans="1:6" ht="28.5" x14ac:dyDescent="0.2">
      <c r="A597" s="53" t="s">
        <v>1034</v>
      </c>
      <c r="B597" s="50" t="s">
        <v>534</v>
      </c>
      <c r="C597" s="50" t="s">
        <v>426</v>
      </c>
      <c r="D597" s="86">
        <v>250</v>
      </c>
      <c r="E597" s="90"/>
      <c r="F597" s="115">
        <f t="shared" si="24"/>
        <v>0</v>
      </c>
    </row>
    <row r="598" spans="1:6" ht="28.5" x14ac:dyDescent="0.2">
      <c r="A598" s="53" t="s">
        <v>1035</v>
      </c>
      <c r="B598" s="50" t="s">
        <v>535</v>
      </c>
      <c r="C598" s="50" t="s">
        <v>426</v>
      </c>
      <c r="D598" s="86">
        <v>300</v>
      </c>
      <c r="E598" s="90"/>
      <c r="F598" s="115">
        <f t="shared" si="24"/>
        <v>0</v>
      </c>
    </row>
    <row r="599" spans="1:6" ht="28.5" x14ac:dyDescent="0.2">
      <c r="A599" s="53" t="s">
        <v>1036</v>
      </c>
      <c r="B599" s="50" t="s">
        <v>536</v>
      </c>
      <c r="C599" s="50" t="s">
        <v>426</v>
      </c>
      <c r="D599" s="86">
        <v>100</v>
      </c>
      <c r="E599" s="90"/>
      <c r="F599" s="115">
        <f t="shared" si="24"/>
        <v>0</v>
      </c>
    </row>
    <row r="600" spans="1:6" ht="28.5" x14ac:dyDescent="0.2">
      <c r="A600" s="53" t="s">
        <v>1037</v>
      </c>
      <c r="B600" s="50" t="s">
        <v>537</v>
      </c>
      <c r="C600" s="50" t="s">
        <v>426</v>
      </c>
      <c r="D600" s="86">
        <v>150</v>
      </c>
      <c r="E600" s="90"/>
      <c r="F600" s="115">
        <f t="shared" si="24"/>
        <v>0</v>
      </c>
    </row>
    <row r="601" spans="1:6" ht="28.5" x14ac:dyDescent="0.2">
      <c r="A601" s="53" t="s">
        <v>1038</v>
      </c>
      <c r="B601" s="50" t="s">
        <v>538</v>
      </c>
      <c r="C601" s="50" t="s">
        <v>426</v>
      </c>
      <c r="D601" s="86">
        <v>50</v>
      </c>
      <c r="E601" s="90"/>
      <c r="F601" s="115">
        <f t="shared" si="24"/>
        <v>0</v>
      </c>
    </row>
    <row r="602" spans="1:6" ht="71.25" x14ac:dyDescent="0.2">
      <c r="A602" s="53" t="s">
        <v>1039</v>
      </c>
      <c r="B602" s="50" t="s">
        <v>539</v>
      </c>
      <c r="C602" s="50" t="s">
        <v>426</v>
      </c>
      <c r="D602" s="86">
        <v>400</v>
      </c>
      <c r="E602" s="90"/>
      <c r="F602" s="115">
        <f t="shared" si="24"/>
        <v>0</v>
      </c>
    </row>
    <row r="603" spans="1:6" ht="28.5" x14ac:dyDescent="0.2">
      <c r="A603" s="53" t="s">
        <v>1040</v>
      </c>
      <c r="B603" s="50" t="s">
        <v>540</v>
      </c>
      <c r="C603" s="50" t="s">
        <v>418</v>
      </c>
      <c r="D603" s="86">
        <v>400</v>
      </c>
      <c r="E603" s="90"/>
      <c r="F603" s="115">
        <f t="shared" si="24"/>
        <v>0</v>
      </c>
    </row>
    <row r="604" spans="1:6" x14ac:dyDescent="0.2">
      <c r="A604" s="53" t="s">
        <v>1041</v>
      </c>
      <c r="B604" s="50" t="s">
        <v>541</v>
      </c>
      <c r="C604" s="50" t="s">
        <v>426</v>
      </c>
      <c r="D604" s="86">
        <v>400</v>
      </c>
      <c r="E604" s="90"/>
      <c r="F604" s="115">
        <f t="shared" si="24"/>
        <v>0</v>
      </c>
    </row>
    <row r="605" spans="1:6" ht="71.25" x14ac:dyDescent="0.2">
      <c r="A605" s="53" t="s">
        <v>1042</v>
      </c>
      <c r="B605" s="50" t="s">
        <v>542</v>
      </c>
      <c r="C605" s="50" t="s">
        <v>418</v>
      </c>
      <c r="D605" s="86">
        <v>30</v>
      </c>
      <c r="E605" s="90"/>
      <c r="F605" s="115">
        <f t="shared" si="24"/>
        <v>0</v>
      </c>
    </row>
    <row r="606" spans="1:6" ht="28.5" x14ac:dyDescent="0.2">
      <c r="A606" s="53" t="s">
        <v>1043</v>
      </c>
      <c r="B606" s="50" t="s">
        <v>543</v>
      </c>
      <c r="C606" s="50" t="s">
        <v>418</v>
      </c>
      <c r="D606" s="86">
        <v>30</v>
      </c>
      <c r="E606" s="90"/>
      <c r="F606" s="115">
        <f t="shared" si="24"/>
        <v>0</v>
      </c>
    </row>
    <row r="607" spans="1:6" ht="28.5" x14ac:dyDescent="0.2">
      <c r="A607" s="53" t="s">
        <v>1044</v>
      </c>
      <c r="B607" s="50" t="s">
        <v>544</v>
      </c>
      <c r="C607" s="50" t="s">
        <v>418</v>
      </c>
      <c r="D607" s="86">
        <v>25</v>
      </c>
      <c r="E607" s="90"/>
      <c r="F607" s="115">
        <f t="shared" si="24"/>
        <v>0</v>
      </c>
    </row>
    <row r="608" spans="1:6" ht="28.5" x14ac:dyDescent="0.2">
      <c r="A608" s="53" t="s">
        <v>1045</v>
      </c>
      <c r="B608" s="50" t="s">
        <v>545</v>
      </c>
      <c r="C608" s="50" t="s">
        <v>418</v>
      </c>
      <c r="D608" s="86">
        <v>6</v>
      </c>
      <c r="E608" s="90"/>
      <c r="F608" s="115">
        <f t="shared" si="24"/>
        <v>0</v>
      </c>
    </row>
    <row r="609" spans="1:6" ht="42.75" x14ac:dyDescent="0.2">
      <c r="A609" s="53" t="s">
        <v>1046</v>
      </c>
      <c r="B609" s="50" t="s">
        <v>546</v>
      </c>
      <c r="C609" s="50" t="s">
        <v>426</v>
      </c>
      <c r="D609" s="86">
        <v>100</v>
      </c>
      <c r="E609" s="90"/>
      <c r="F609" s="115">
        <f t="shared" si="24"/>
        <v>0</v>
      </c>
    </row>
    <row r="610" spans="1:6" x14ac:dyDescent="0.2">
      <c r="A610" s="53" t="s">
        <v>1047</v>
      </c>
      <c r="B610" s="50" t="s">
        <v>547</v>
      </c>
      <c r="C610" s="50" t="s">
        <v>426</v>
      </c>
      <c r="D610" s="86">
        <v>250</v>
      </c>
      <c r="E610" s="90"/>
      <c r="F610" s="115">
        <f t="shared" si="24"/>
        <v>0</v>
      </c>
    </row>
    <row r="611" spans="1:6" ht="15" x14ac:dyDescent="0.25">
      <c r="A611" s="53"/>
      <c r="B611" s="31" t="s">
        <v>549</v>
      </c>
      <c r="C611" s="50"/>
      <c r="D611" s="86"/>
      <c r="E611" s="90"/>
      <c r="F611" s="115"/>
    </row>
    <row r="612" spans="1:6" x14ac:dyDescent="0.2">
      <c r="A612" s="53" t="s">
        <v>1048</v>
      </c>
      <c r="B612" s="50" t="s">
        <v>550</v>
      </c>
      <c r="C612" s="50" t="s">
        <v>416</v>
      </c>
      <c r="D612" s="86">
        <v>600</v>
      </c>
      <c r="E612" s="90"/>
      <c r="F612" s="115">
        <f t="shared" si="24"/>
        <v>0</v>
      </c>
    </row>
    <row r="613" spans="1:6" x14ac:dyDescent="0.2">
      <c r="A613" s="53" t="s">
        <v>1049</v>
      </c>
      <c r="B613" s="50" t="s">
        <v>551</v>
      </c>
      <c r="C613" s="50" t="s">
        <v>552</v>
      </c>
      <c r="D613" s="86">
        <v>240</v>
      </c>
      <c r="E613" s="90"/>
      <c r="F613" s="115">
        <f t="shared" si="24"/>
        <v>0</v>
      </c>
    </row>
    <row r="614" spans="1:6" x14ac:dyDescent="0.2">
      <c r="A614" s="53" t="s">
        <v>1050</v>
      </c>
      <c r="B614" s="50" t="s">
        <v>553</v>
      </c>
      <c r="C614" s="50" t="s">
        <v>416</v>
      </c>
      <c r="D614" s="86">
        <v>240</v>
      </c>
      <c r="E614" s="90"/>
      <c r="F614" s="115">
        <f t="shared" si="24"/>
        <v>0</v>
      </c>
    </row>
    <row r="615" spans="1:6" ht="57" x14ac:dyDescent="0.2">
      <c r="A615" s="53" t="s">
        <v>1051</v>
      </c>
      <c r="B615" s="50" t="s">
        <v>554</v>
      </c>
      <c r="C615" s="50" t="s">
        <v>418</v>
      </c>
      <c r="D615" s="86">
        <v>10</v>
      </c>
      <c r="E615" s="90"/>
      <c r="F615" s="115">
        <f t="shared" si="24"/>
        <v>0</v>
      </c>
    </row>
    <row r="616" spans="1:6" ht="42.75" x14ac:dyDescent="0.2">
      <c r="A616" s="53" t="s">
        <v>1052</v>
      </c>
      <c r="B616" s="50" t="s">
        <v>555</v>
      </c>
      <c r="C616" s="50" t="s">
        <v>418</v>
      </c>
      <c r="D616" s="86">
        <v>13</v>
      </c>
      <c r="E616" s="90"/>
      <c r="F616" s="115">
        <f t="shared" si="24"/>
        <v>0</v>
      </c>
    </row>
    <row r="617" spans="1:6" x14ac:dyDescent="0.2">
      <c r="A617" s="53" t="s">
        <v>1053</v>
      </c>
      <c r="B617" s="50" t="s">
        <v>556</v>
      </c>
      <c r="C617" s="50" t="s">
        <v>418</v>
      </c>
      <c r="D617" s="86">
        <v>200</v>
      </c>
      <c r="E617" s="90"/>
      <c r="F617" s="115">
        <f t="shared" si="24"/>
        <v>0</v>
      </c>
    </row>
    <row r="618" spans="1:6" ht="42.75" x14ac:dyDescent="0.2">
      <c r="A618" s="53" t="s">
        <v>1054</v>
      </c>
      <c r="B618" s="50" t="s">
        <v>555</v>
      </c>
      <c r="C618" s="50" t="s">
        <v>418</v>
      </c>
      <c r="D618" s="86">
        <v>13</v>
      </c>
      <c r="E618" s="90"/>
      <c r="F618" s="115">
        <f t="shared" si="24"/>
        <v>0</v>
      </c>
    </row>
    <row r="619" spans="1:6" ht="28.5" x14ac:dyDescent="0.2">
      <c r="A619" s="53" t="s">
        <v>1055</v>
      </c>
      <c r="B619" s="50" t="s">
        <v>557</v>
      </c>
      <c r="C619" s="50" t="s">
        <v>558</v>
      </c>
      <c r="D619" s="86">
        <v>12</v>
      </c>
      <c r="E619" s="90"/>
      <c r="F619" s="115">
        <f t="shared" si="24"/>
        <v>0</v>
      </c>
    </row>
    <row r="620" spans="1:6" ht="15" x14ac:dyDescent="0.25">
      <c r="A620" s="7"/>
      <c r="B620" s="52" t="s">
        <v>566</v>
      </c>
      <c r="C620" s="50"/>
      <c r="D620" s="86"/>
      <c r="E620" s="90"/>
      <c r="F620" s="115"/>
    </row>
    <row r="621" spans="1:6" x14ac:dyDescent="0.2">
      <c r="A621" s="7"/>
      <c r="B621" s="10" t="s">
        <v>1056</v>
      </c>
      <c r="C621" s="50"/>
      <c r="D621" s="86"/>
      <c r="E621" s="90"/>
      <c r="F621" s="115"/>
    </row>
    <row r="622" spans="1:6" x14ac:dyDescent="0.2">
      <c r="A622" s="53" t="s">
        <v>1057</v>
      </c>
      <c r="B622" s="50" t="s">
        <v>559</v>
      </c>
      <c r="C622" s="50" t="s">
        <v>418</v>
      </c>
      <c r="D622" s="86">
        <v>5</v>
      </c>
      <c r="E622" s="90"/>
      <c r="F622" s="115">
        <f t="shared" si="24"/>
        <v>0</v>
      </c>
    </row>
    <row r="623" spans="1:6" x14ac:dyDescent="0.2">
      <c r="A623" s="53" t="s">
        <v>1058</v>
      </c>
      <c r="B623" s="50" t="s">
        <v>560</v>
      </c>
      <c r="C623" s="50" t="s">
        <v>418</v>
      </c>
      <c r="D623" s="86">
        <v>4</v>
      </c>
      <c r="E623" s="90"/>
      <c r="F623" s="115">
        <f t="shared" si="24"/>
        <v>0</v>
      </c>
    </row>
    <row r="624" spans="1:6" ht="28.5" x14ac:dyDescent="0.2">
      <c r="A624" s="53" t="s">
        <v>1059</v>
      </c>
      <c r="B624" s="50" t="s">
        <v>561</v>
      </c>
      <c r="C624" s="50" t="s">
        <v>418</v>
      </c>
      <c r="D624" s="86">
        <v>4</v>
      </c>
      <c r="E624" s="90"/>
      <c r="F624" s="115">
        <f t="shared" si="24"/>
        <v>0</v>
      </c>
    </row>
    <row r="625" spans="1:6" x14ac:dyDescent="0.2">
      <c r="A625" s="53" t="s">
        <v>1060</v>
      </c>
      <c r="B625" s="50" t="s">
        <v>562</v>
      </c>
      <c r="C625" s="50" t="s">
        <v>418</v>
      </c>
      <c r="D625" s="86">
        <v>4</v>
      </c>
      <c r="E625" s="90"/>
      <c r="F625" s="115">
        <f t="shared" si="24"/>
        <v>0</v>
      </c>
    </row>
    <row r="626" spans="1:6" ht="42.75" x14ac:dyDescent="0.2">
      <c r="A626" s="53" t="s">
        <v>1061</v>
      </c>
      <c r="B626" s="50" t="s">
        <v>563</v>
      </c>
      <c r="C626" s="50" t="s">
        <v>418</v>
      </c>
      <c r="D626" s="86">
        <v>4</v>
      </c>
      <c r="E626" s="90"/>
      <c r="F626" s="115">
        <f t="shared" si="24"/>
        <v>0</v>
      </c>
    </row>
    <row r="627" spans="1:6" ht="57" x14ac:dyDescent="0.2">
      <c r="A627" s="53" t="s">
        <v>1062</v>
      </c>
      <c r="B627" s="50" t="s">
        <v>564</v>
      </c>
      <c r="C627" s="50" t="s">
        <v>418</v>
      </c>
      <c r="D627" s="86">
        <v>2</v>
      </c>
      <c r="E627" s="90"/>
      <c r="F627" s="115">
        <f t="shared" si="24"/>
        <v>0</v>
      </c>
    </row>
    <row r="628" spans="1:6" ht="28.5" x14ac:dyDescent="0.2">
      <c r="A628" s="53" t="s">
        <v>1063</v>
      </c>
      <c r="B628" s="50" t="s">
        <v>565</v>
      </c>
      <c r="C628" s="50" t="s">
        <v>418</v>
      </c>
      <c r="D628" s="86">
        <v>11</v>
      </c>
      <c r="E628" s="90"/>
      <c r="F628" s="115">
        <f t="shared" si="24"/>
        <v>0</v>
      </c>
    </row>
    <row r="629" spans="1:6" ht="15" x14ac:dyDescent="0.25">
      <c r="A629" s="7"/>
      <c r="B629" s="52"/>
      <c r="C629" s="50"/>
      <c r="D629" s="86"/>
      <c r="E629" s="88"/>
      <c r="F629" s="51"/>
    </row>
    <row r="630" spans="1:6" ht="18" x14ac:dyDescent="0.25">
      <c r="A630" s="7"/>
      <c r="B630" s="54" t="s">
        <v>509</v>
      </c>
      <c r="C630" s="50"/>
      <c r="D630" s="86"/>
      <c r="E630" s="88"/>
      <c r="F630" s="116">
        <f>SUM(F6:F629)</f>
        <v>0</v>
      </c>
    </row>
    <row r="631" spans="1:6" x14ac:dyDescent="0.2">
      <c r="A631" s="7"/>
      <c r="B631" s="10"/>
      <c r="C631" s="3"/>
      <c r="D631" s="48"/>
      <c r="E631" s="89"/>
      <c r="F631" s="2"/>
    </row>
  </sheetData>
  <sheetProtection password="CC4D" sheet="1" objects="1" scenarios="1"/>
  <autoFilter ref="A1:F572"/>
  <conditionalFormatting sqref="F60 F254 F266:F267 F270:F271 F275:F281 F284:F302 F308:F314 F1:F7 F17 F342:F545 F549:F572 F19:F52 F9:F15 F68:F244">
    <cfRule type="cellIs" dxfId="94" priority="251" stopIfTrue="1" operator="equal">
      <formula>""</formula>
    </cfRule>
    <cfRule type="cellIs" dxfId="93" priority="252" stopIfTrue="1" operator="equal">
      <formula>#REF!</formula>
    </cfRule>
    <cfRule type="cellIs" dxfId="92" priority="253" stopIfTrue="1" operator="equal">
      <formula>#REF!</formula>
    </cfRule>
    <cfRule type="cellIs" dxfId="91" priority="254" stopIfTrue="1" operator="between">
      <formula>#REF!+0.1</formula>
      <formula>#REF!</formula>
    </cfRule>
    <cfRule type="cellIs" dxfId="90" priority="255" stopIfTrue="1" operator="equal">
      <formula>"-"</formula>
    </cfRule>
  </conditionalFormatting>
  <conditionalFormatting sqref="F53:F59">
    <cfRule type="cellIs" dxfId="89" priority="246" stopIfTrue="1" operator="equal">
      <formula>""</formula>
    </cfRule>
    <cfRule type="cellIs" dxfId="88" priority="247" stopIfTrue="1" operator="equal">
      <formula>#REF!</formula>
    </cfRule>
    <cfRule type="cellIs" dxfId="87" priority="248" stopIfTrue="1" operator="equal">
      <formula>#REF!</formula>
    </cfRule>
    <cfRule type="cellIs" dxfId="86" priority="249" stopIfTrue="1" operator="between">
      <formula>#REF!+0.1</formula>
      <formula>#REF!</formula>
    </cfRule>
    <cfRule type="cellIs" dxfId="85" priority="250" stopIfTrue="1" operator="equal">
      <formula>"-"</formula>
    </cfRule>
  </conditionalFormatting>
  <conditionalFormatting sqref="F61:F67">
    <cfRule type="cellIs" dxfId="84" priority="231" stopIfTrue="1" operator="equal">
      <formula>""</formula>
    </cfRule>
    <cfRule type="cellIs" dxfId="83" priority="232" stopIfTrue="1" operator="equal">
      <formula>#REF!</formula>
    </cfRule>
    <cfRule type="cellIs" dxfId="82" priority="233" stopIfTrue="1" operator="equal">
      <formula>#REF!</formula>
    </cfRule>
    <cfRule type="cellIs" dxfId="81" priority="234" stopIfTrue="1" operator="between">
      <formula>#REF!+0.1</formula>
      <formula>#REF!</formula>
    </cfRule>
    <cfRule type="cellIs" dxfId="80" priority="235" stopIfTrue="1" operator="equal">
      <formula>"-"</formula>
    </cfRule>
  </conditionalFormatting>
  <conditionalFormatting sqref="F245:F253">
    <cfRule type="cellIs" dxfId="79" priority="176" stopIfTrue="1" operator="equal">
      <formula>""</formula>
    </cfRule>
    <cfRule type="cellIs" dxfId="78" priority="177" stopIfTrue="1" operator="equal">
      <formula>#REF!</formula>
    </cfRule>
    <cfRule type="cellIs" dxfId="77" priority="178" stopIfTrue="1" operator="equal">
      <formula>#REF!</formula>
    </cfRule>
    <cfRule type="cellIs" dxfId="76" priority="179" stopIfTrue="1" operator="between">
      <formula>#REF!+0.1</formula>
      <formula>#REF!</formula>
    </cfRule>
    <cfRule type="cellIs" dxfId="75" priority="180" stopIfTrue="1" operator="equal">
      <formula>"-"</formula>
    </cfRule>
  </conditionalFormatting>
  <conditionalFormatting sqref="F255:F265">
    <cfRule type="cellIs" dxfId="74" priority="161" stopIfTrue="1" operator="equal">
      <formula>""</formula>
    </cfRule>
    <cfRule type="cellIs" dxfId="73" priority="162" stopIfTrue="1" operator="equal">
      <formula>#REF!</formula>
    </cfRule>
    <cfRule type="cellIs" dxfId="72" priority="163" stopIfTrue="1" operator="equal">
      <formula>#REF!</formula>
    </cfRule>
    <cfRule type="cellIs" dxfId="71" priority="164" stopIfTrue="1" operator="between">
      <formula>#REF!+0.1</formula>
      <formula>#REF!</formula>
    </cfRule>
    <cfRule type="cellIs" dxfId="70" priority="165" stopIfTrue="1" operator="equal">
      <formula>"-"</formula>
    </cfRule>
  </conditionalFormatting>
  <conditionalFormatting sqref="F268:F269">
    <cfRule type="cellIs" dxfId="69" priority="146" stopIfTrue="1" operator="equal">
      <formula>""</formula>
    </cfRule>
    <cfRule type="cellIs" dxfId="68" priority="147" stopIfTrue="1" operator="equal">
      <formula>#REF!</formula>
    </cfRule>
    <cfRule type="cellIs" dxfId="67" priority="148" stopIfTrue="1" operator="equal">
      <formula>#REF!</formula>
    </cfRule>
    <cfRule type="cellIs" dxfId="66" priority="149" stopIfTrue="1" operator="between">
      <formula>#REF!+0.1</formula>
      <formula>#REF!</formula>
    </cfRule>
    <cfRule type="cellIs" dxfId="65" priority="150" stopIfTrue="1" operator="equal">
      <formula>"-"</formula>
    </cfRule>
  </conditionalFormatting>
  <conditionalFormatting sqref="F272:F274">
    <cfRule type="cellIs" dxfId="64" priority="141" stopIfTrue="1" operator="equal">
      <formula>""</formula>
    </cfRule>
    <cfRule type="cellIs" dxfId="63" priority="142" stopIfTrue="1" operator="equal">
      <formula>#REF!</formula>
    </cfRule>
    <cfRule type="cellIs" dxfId="62" priority="143" stopIfTrue="1" operator="equal">
      <formula>#REF!</formula>
    </cfRule>
    <cfRule type="cellIs" dxfId="61" priority="144" stopIfTrue="1" operator="between">
      <formula>#REF!+0.1</formula>
      <formula>#REF!</formula>
    </cfRule>
    <cfRule type="cellIs" dxfId="60" priority="145" stopIfTrue="1" operator="equal">
      <formula>"-"</formula>
    </cfRule>
  </conditionalFormatting>
  <conditionalFormatting sqref="F282:F283">
    <cfRule type="cellIs" dxfId="59" priority="126" stopIfTrue="1" operator="equal">
      <formula>""</formula>
    </cfRule>
    <cfRule type="cellIs" dxfId="58" priority="127" stopIfTrue="1" operator="equal">
      <formula>#REF!</formula>
    </cfRule>
    <cfRule type="cellIs" dxfId="57" priority="128" stopIfTrue="1" operator="equal">
      <formula>#REF!</formula>
    </cfRule>
    <cfRule type="cellIs" dxfId="56" priority="129" stopIfTrue="1" operator="between">
      <formula>#REF!+0.1</formula>
      <formula>#REF!</formula>
    </cfRule>
    <cfRule type="cellIs" dxfId="55" priority="130" stopIfTrue="1" operator="equal">
      <formula>"-"</formula>
    </cfRule>
  </conditionalFormatting>
  <conditionalFormatting sqref="F303:F307">
    <cfRule type="cellIs" dxfId="54" priority="121" stopIfTrue="1" operator="equal">
      <formula>""</formula>
    </cfRule>
    <cfRule type="cellIs" dxfId="53" priority="122" stopIfTrue="1" operator="equal">
      <formula>#REF!</formula>
    </cfRule>
    <cfRule type="cellIs" dxfId="52" priority="123" stopIfTrue="1" operator="equal">
      <formula>#REF!</formula>
    </cfRule>
    <cfRule type="cellIs" dxfId="51" priority="124" stopIfTrue="1" operator="between">
      <formula>#REF!+0.1</formula>
      <formula>#REF!</formula>
    </cfRule>
    <cfRule type="cellIs" dxfId="50" priority="125" stopIfTrue="1" operator="equal">
      <formula>"-"</formula>
    </cfRule>
  </conditionalFormatting>
  <conditionalFormatting sqref="F315:F325">
    <cfRule type="cellIs" dxfId="49" priority="106" stopIfTrue="1" operator="equal">
      <formula>""</formula>
    </cfRule>
    <cfRule type="cellIs" dxfId="48" priority="107" stopIfTrue="1" operator="equal">
      <formula>#REF!</formula>
    </cfRule>
    <cfRule type="cellIs" dxfId="47" priority="108" stopIfTrue="1" operator="equal">
      <formula>#REF!</formula>
    </cfRule>
    <cfRule type="cellIs" dxfId="46" priority="109" stopIfTrue="1" operator="between">
      <formula>#REF!+0.1</formula>
      <formula>#REF!</formula>
    </cfRule>
    <cfRule type="cellIs" dxfId="45" priority="110" stopIfTrue="1" operator="equal">
      <formula>"-"</formula>
    </cfRule>
  </conditionalFormatting>
  <conditionalFormatting sqref="F327:F341">
    <cfRule type="cellIs" dxfId="44" priority="81" stopIfTrue="1" operator="equal">
      <formula>""</formula>
    </cfRule>
    <cfRule type="cellIs" dxfId="43" priority="82" stopIfTrue="1" operator="equal">
      <formula>#REF!</formula>
    </cfRule>
    <cfRule type="cellIs" dxfId="42" priority="83" stopIfTrue="1" operator="equal">
      <formula>#REF!</formula>
    </cfRule>
    <cfRule type="cellIs" dxfId="41" priority="84" stopIfTrue="1" operator="between">
      <formula>#REF!+0.1</formula>
      <formula>#REF!</formula>
    </cfRule>
    <cfRule type="cellIs" dxfId="40" priority="85" stopIfTrue="1" operator="equal">
      <formula>"-"</formula>
    </cfRule>
  </conditionalFormatting>
  <conditionalFormatting sqref="F326">
    <cfRule type="cellIs" dxfId="39" priority="86" stopIfTrue="1" operator="equal">
      <formula>""</formula>
    </cfRule>
    <cfRule type="cellIs" dxfId="38" priority="87" stopIfTrue="1" operator="equal">
      <formula>#REF!</formula>
    </cfRule>
    <cfRule type="cellIs" dxfId="37" priority="88" stopIfTrue="1" operator="equal">
      <formula>#REF!</formula>
    </cfRule>
    <cfRule type="cellIs" dxfId="36" priority="89" stopIfTrue="1" operator="between">
      <formula>#REF!+0.1</formula>
      <formula>#REF!</formula>
    </cfRule>
    <cfRule type="cellIs" dxfId="35" priority="90" stopIfTrue="1" operator="equal">
      <formula>"-"</formula>
    </cfRule>
  </conditionalFormatting>
  <conditionalFormatting sqref="F573:F575 F577:F578">
    <cfRule type="cellIs" dxfId="34" priority="41" stopIfTrue="1" operator="equal">
      <formula>""</formula>
    </cfRule>
    <cfRule type="cellIs" dxfId="33" priority="42" stopIfTrue="1" operator="equal">
      <formula>#REF!</formula>
    </cfRule>
    <cfRule type="cellIs" dxfId="32" priority="43" stopIfTrue="1" operator="equal">
      <formula>#REF!</formula>
    </cfRule>
    <cfRule type="cellIs" dxfId="31" priority="44" stopIfTrue="1" operator="between">
      <formula>#REF!+0.1</formula>
      <formula>#REF!</formula>
    </cfRule>
    <cfRule type="cellIs" dxfId="30" priority="45" stopIfTrue="1" operator="equal">
      <formula>"-"</formula>
    </cfRule>
  </conditionalFormatting>
  <conditionalFormatting sqref="F576">
    <cfRule type="cellIs" dxfId="29" priority="36" stopIfTrue="1" operator="equal">
      <formula>""</formula>
    </cfRule>
    <cfRule type="cellIs" dxfId="28" priority="37" stopIfTrue="1" operator="equal">
      <formula>#REF!</formula>
    </cfRule>
    <cfRule type="cellIs" dxfId="27" priority="38" stopIfTrue="1" operator="equal">
      <formula>#REF!</formula>
    </cfRule>
    <cfRule type="cellIs" dxfId="26" priority="39" stopIfTrue="1" operator="between">
      <formula>#REF!+0.1</formula>
      <formula>#REF!</formula>
    </cfRule>
    <cfRule type="cellIs" dxfId="25" priority="40" stopIfTrue="1" operator="equal">
      <formula>"-"</formula>
    </cfRule>
  </conditionalFormatting>
  <conditionalFormatting sqref="F631">
    <cfRule type="cellIs" dxfId="24" priority="31" stopIfTrue="1" operator="equal">
      <formula>""</formula>
    </cfRule>
    <cfRule type="cellIs" dxfId="23" priority="32" stopIfTrue="1" operator="equal">
      <formula>#REF!</formula>
    </cfRule>
    <cfRule type="cellIs" dxfId="22" priority="33" stopIfTrue="1" operator="equal">
      <formula>#REF!</formula>
    </cfRule>
    <cfRule type="cellIs" dxfId="21" priority="34" stopIfTrue="1" operator="between">
      <formula>#REF!+0.1</formula>
      <formula>#REF!</formula>
    </cfRule>
    <cfRule type="cellIs" dxfId="20" priority="35" stopIfTrue="1" operator="equal">
      <formula>"-"</formula>
    </cfRule>
  </conditionalFormatting>
  <conditionalFormatting sqref="F8">
    <cfRule type="cellIs" dxfId="19" priority="21" stopIfTrue="1" operator="equal">
      <formula>""</formula>
    </cfRule>
    <cfRule type="cellIs" dxfId="18" priority="22" stopIfTrue="1" operator="equal">
      <formula>#REF!</formula>
    </cfRule>
    <cfRule type="cellIs" dxfId="17" priority="23" stopIfTrue="1" operator="equal">
      <formula>#REF!</formula>
    </cfRule>
    <cfRule type="cellIs" dxfId="16" priority="24" stopIfTrue="1" operator="between">
      <formula>#REF!+0.1</formula>
      <formula>#REF!</formula>
    </cfRule>
    <cfRule type="cellIs" dxfId="15" priority="25" stopIfTrue="1" operator="equal">
      <formula>"-"</formula>
    </cfRule>
  </conditionalFormatting>
  <conditionalFormatting sqref="F16">
    <cfRule type="cellIs" dxfId="14" priority="16" stopIfTrue="1" operator="equal">
      <formula>""</formula>
    </cfRule>
    <cfRule type="cellIs" dxfId="13" priority="17" stopIfTrue="1" operator="equal">
      <formula>#REF!</formula>
    </cfRule>
    <cfRule type="cellIs" dxfId="12" priority="18" stopIfTrue="1" operator="equal">
      <formula>#REF!</formula>
    </cfRule>
    <cfRule type="cellIs" dxfId="11" priority="19" stopIfTrue="1" operator="between">
      <formula>#REF!+0.1</formula>
      <formula>#REF!</formula>
    </cfRule>
    <cfRule type="cellIs" dxfId="10" priority="20" stopIfTrue="1" operator="equal">
      <formula>"-"</formula>
    </cfRule>
  </conditionalFormatting>
  <conditionalFormatting sqref="F18">
    <cfRule type="cellIs" dxfId="9" priority="11" stopIfTrue="1" operator="equal">
      <formula>""</formula>
    </cfRule>
    <cfRule type="cellIs" dxfId="8" priority="12" stopIfTrue="1" operator="equal">
      <formula>#REF!</formula>
    </cfRule>
    <cfRule type="cellIs" dxfId="7" priority="13" stopIfTrue="1" operator="equal">
      <formula>#REF!</formula>
    </cfRule>
    <cfRule type="cellIs" dxfId="6" priority="14" stopIfTrue="1" operator="between">
      <formula>#REF!+0.1</formula>
      <formula>#REF!</formula>
    </cfRule>
    <cfRule type="cellIs" dxfId="5" priority="15" stopIfTrue="1" operator="equal">
      <formula>"-"</formula>
    </cfRule>
  </conditionalFormatting>
  <conditionalFormatting sqref="F546:F548">
    <cfRule type="cellIs" dxfId="4" priority="6" stopIfTrue="1" operator="equal">
      <formula>""</formula>
    </cfRule>
    <cfRule type="cellIs" dxfId="3" priority="7" stopIfTrue="1" operator="equal">
      <formula>#REF!</formula>
    </cfRule>
    <cfRule type="cellIs" dxfId="2" priority="8" stopIfTrue="1" operator="equal">
      <formula>#REF!</formula>
    </cfRule>
    <cfRule type="cellIs" dxfId="1" priority="9" stopIfTrue="1" operator="between">
      <formula>#REF!+0.1</formula>
      <formula>#REF!</formula>
    </cfRule>
    <cfRule type="cellIs" dxfId="0" priority="10" stopIfTrue="1" operator="equal">
      <formula>"-"</formula>
    </cfRule>
  </conditionalFormatting>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מקור</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avishaym</cp:lastModifiedBy>
  <cp:lastPrinted>2017-02-26T14:18:40Z</cp:lastPrinted>
  <dcterms:created xsi:type="dcterms:W3CDTF">2015-03-16T14:35:47Z</dcterms:created>
  <dcterms:modified xsi:type="dcterms:W3CDTF">2017-04-20T10:39:42Z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_WORKBOOK_UID">
    <vt:lpwstr>bc5951134dd6410e88d2b8c1ce13d90f</vt:lpwstr>
  </property>
</Properties>
</file>